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4" i="1" l="1"/>
  <c r="N42" i="1"/>
  <c r="N40" i="1"/>
  <c r="N39" i="1"/>
  <c r="J44" i="1"/>
  <c r="J45" i="1" s="1"/>
  <c r="J42" i="1"/>
  <c r="J43" i="1" s="1"/>
  <c r="J40" i="1"/>
  <c r="J41" i="1" s="1"/>
  <c r="J39" i="1"/>
  <c r="F44" i="1"/>
  <c r="F45" i="1" s="1"/>
  <c r="F42" i="1"/>
  <c r="F43" i="1" s="1"/>
  <c r="F40" i="1"/>
  <c r="F41" i="1" s="1"/>
  <c r="F39" i="1"/>
  <c r="C44" i="1"/>
  <c r="C42" i="1"/>
  <c r="C40" i="1"/>
  <c r="C39" i="1"/>
  <c r="R39" i="1"/>
  <c r="Q39" i="1"/>
  <c r="P39" i="1"/>
  <c r="O39" i="1"/>
  <c r="M39" i="1"/>
  <c r="L39" i="1"/>
  <c r="K39" i="1"/>
  <c r="I39" i="1"/>
  <c r="H39" i="1"/>
  <c r="G39" i="1"/>
  <c r="E39" i="1"/>
  <c r="D39" i="1"/>
  <c r="B39" i="1"/>
  <c r="R44" i="1"/>
  <c r="Q44" i="1"/>
  <c r="P44" i="1"/>
  <c r="O44" i="1"/>
  <c r="M44" i="1"/>
  <c r="L44" i="1"/>
  <c r="K44" i="1"/>
  <c r="I44" i="1"/>
  <c r="H44" i="1"/>
  <c r="G44" i="1"/>
  <c r="E44" i="1"/>
  <c r="D44" i="1"/>
  <c r="B44" i="1"/>
  <c r="R42" i="1"/>
  <c r="Q42" i="1"/>
  <c r="P42" i="1"/>
  <c r="O42" i="1"/>
  <c r="M42" i="1"/>
  <c r="L42" i="1"/>
  <c r="K42" i="1"/>
  <c r="I42" i="1"/>
  <c r="H42" i="1"/>
  <c r="G42" i="1"/>
  <c r="E42" i="1"/>
  <c r="D42" i="1"/>
  <c r="B42" i="1"/>
  <c r="R40" i="1"/>
  <c r="Q40" i="1"/>
  <c r="P40" i="1"/>
  <c r="O40" i="1"/>
  <c r="M40" i="1"/>
  <c r="L40" i="1"/>
  <c r="K40" i="1"/>
  <c r="I40" i="1"/>
  <c r="H40" i="1"/>
  <c r="G40" i="1"/>
  <c r="E40" i="1"/>
  <c r="D40" i="1"/>
  <c r="B40" i="1"/>
  <c r="N41" i="1" l="1"/>
  <c r="N43" i="1"/>
  <c r="N45" i="1"/>
  <c r="C45" i="1"/>
  <c r="C41" i="1"/>
  <c r="C43" i="1"/>
  <c r="O43" i="1"/>
  <c r="G41" i="1"/>
  <c r="E43" i="1"/>
  <c r="M43" i="1"/>
  <c r="D43" i="1"/>
  <c r="G43" i="1"/>
  <c r="K43" i="1"/>
  <c r="H41" i="1"/>
  <c r="R41" i="1"/>
  <c r="I43" i="1"/>
  <c r="Q43" i="1"/>
  <c r="H45" i="1"/>
  <c r="R45" i="1"/>
  <c r="D41" i="1"/>
  <c r="G45" i="1"/>
  <c r="K45" i="1"/>
  <c r="Q41" i="1"/>
  <c r="P41" i="1"/>
  <c r="I41" i="1"/>
  <c r="B41" i="1"/>
  <c r="B43" i="1"/>
  <c r="L43" i="1"/>
  <c r="L45" i="1"/>
  <c r="L41" i="1"/>
  <c r="E41" i="1"/>
  <c r="O41" i="1"/>
  <c r="O45" i="1"/>
  <c r="P45" i="1"/>
  <c r="D45" i="1"/>
  <c r="E45" i="1"/>
  <c r="B45" i="1"/>
  <c r="I45" i="1"/>
  <c r="Q45" i="1"/>
  <c r="M41" i="1"/>
  <c r="K41" i="1"/>
  <c r="P43" i="1"/>
  <c r="M45" i="1"/>
  <c r="H43" i="1"/>
  <c r="R43" i="1"/>
</calcChain>
</file>

<file path=xl/sharedStrings.xml><?xml version="1.0" encoding="utf-8"?>
<sst xmlns="http://schemas.openxmlformats.org/spreadsheetml/2006/main" count="36" uniqueCount="36">
  <si>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</si>
  <si>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</si>
  <si>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</si>
  <si>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</si>
  <si>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</si>
  <si>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</si>
  <si>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</si>
  <si>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</si>
  <si>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</si>
  <si>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</si>
  <si>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Mechanisms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</si>
  <si>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</si>
  <si>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</si>
  <si>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</si>
  <si>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</si>
  <si>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</si>
  <si>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</si>
  <si>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 xml:space="preserve">Overall </t>
  </si>
  <si>
    <t xml:space="preserve">Summary   </t>
  </si>
  <si>
    <t>Structure</t>
  </si>
  <si>
    <t>Year 3</t>
  </si>
  <si>
    <t xml:space="preserve">Understand how to use lever and linkage systems </t>
  </si>
  <si>
    <t xml:space="preserve">Distinguish between fixed and loose pivots </t>
  </si>
  <si>
    <t>Develop and use knowledge of how to construct strong, stiff shell structures</t>
  </si>
  <si>
    <t xml:space="preserve">Develop and use knowledge of nets of cubes and cuboids and, where appropriate, more complex 3D shapes </t>
  </si>
  <si>
    <t xml:space="preserve">Know how to use appropriate equipment and utensils to prepare and combine food </t>
  </si>
  <si>
    <t xml:space="preserve">Know about a range of fresh and processed ingredients appropriate for their product and whether they are grown, reared or caught </t>
  </si>
  <si>
    <t xml:space="preserve">Gather information about the needs and wants of particular individuals or groups </t>
  </si>
  <si>
    <t xml:space="preserve">Use  research to develop design criteria to inform the design of products that are fit for purpose and aimed at particular individuals or groups </t>
  </si>
  <si>
    <t>Model their ideas using prototypes, and annotated sketches to communicate their ideas</t>
  </si>
  <si>
    <t xml:space="preserve">Order the main stages of making </t>
  </si>
  <si>
    <t>Select and use appropriate tools and software to measure, mark out, cut, score, shape and assemble with some accuracy</t>
  </si>
  <si>
    <t xml:space="preserve">Select and explain their choice of materials according to functional properties and aesthetic qualities </t>
  </si>
  <si>
    <t>Investigate and evaluate a range of existing products</t>
  </si>
  <si>
    <t xml:space="preserve">Evaulate their ideas and products against their own design criteria and consider the views of others to improve their work 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</si>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</sst>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45"/>
  <sheetViews>
    <sheetView tabSelected="1" zoomScaleNormal="100" workbookViewId="0"/>
  </sheetViews>
  <sheetFormatPr defaultRowHeight="15" x14ac:dyDescent="0.25"/>
  <cols>
    <col min="1" max="1" width="28.28515625" customWidth="1"/>
    <col min="5" max="6" width="11.28515625" customWidth="1"/>
    <col min="17" max="17" width="12.5703125" customWidth="1"/>
  </cols>
  <sheetData>
    <row r="1" spans="1:151" ht="28.5" x14ac:dyDescent="0.45">
      <c r="A1" s="1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4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6"/>
      <c r="AL1" s="44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6"/>
      <c r="BU1" s="44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4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6"/>
      <c r="DW1" s="44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6"/>
    </row>
    <row r="2" spans="1:151" ht="26.25" x14ac:dyDescent="0.4">
      <c r="A2" s="3"/>
      <c r="B2" s="63" t="s">
        <v>20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4"/>
      <c r="S2" s="25"/>
      <c r="T2" s="65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7"/>
      <c r="AK2" s="68"/>
      <c r="AL2" s="25"/>
      <c r="AM2" s="65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7"/>
      <c r="BT2" s="68"/>
      <c r="BU2" s="25"/>
      <c r="BV2" s="65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7"/>
      <c r="CV2" s="68"/>
      <c r="CW2" s="25"/>
      <c r="CX2" s="65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7"/>
      <c r="DV2" s="68"/>
      <c r="DW2" s="25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</row>
    <row r="3" spans="1:151" ht="31.5" x14ac:dyDescent="0.3">
      <c r="A3" s="4" t="s">
        <v>0</v>
      </c>
      <c r="B3" s="58" t="s">
        <v>10</v>
      </c>
      <c r="C3" s="58"/>
      <c r="D3" s="58"/>
      <c r="E3" s="59" t="s">
        <v>19</v>
      </c>
      <c r="F3" s="71"/>
      <c r="G3" s="59" t="s">
        <v>11</v>
      </c>
      <c r="H3" s="60"/>
      <c r="I3" s="59" t="s">
        <v>12</v>
      </c>
      <c r="J3" s="60"/>
      <c r="K3" s="60"/>
      <c r="L3" s="59" t="s">
        <v>13</v>
      </c>
      <c r="M3" s="60"/>
      <c r="N3" s="71"/>
      <c r="O3" s="59" t="s">
        <v>14</v>
      </c>
      <c r="P3" s="60"/>
      <c r="Q3" s="5" t="s">
        <v>15</v>
      </c>
      <c r="R3" s="47" t="s">
        <v>18</v>
      </c>
      <c r="S3" s="26"/>
      <c r="T3" s="54"/>
      <c r="U3" s="57"/>
      <c r="V3" s="57"/>
      <c r="W3" s="57"/>
      <c r="X3" s="54"/>
      <c r="Y3" s="57"/>
      <c r="Z3" s="57"/>
      <c r="AA3" s="61"/>
      <c r="AB3" s="54"/>
      <c r="AC3" s="57"/>
      <c r="AD3" s="27"/>
      <c r="AE3" s="52"/>
      <c r="AF3" s="52"/>
      <c r="AG3" s="54"/>
      <c r="AH3" s="57"/>
      <c r="AI3" s="61"/>
      <c r="AJ3" s="51"/>
      <c r="AK3" s="56"/>
      <c r="AL3" s="26"/>
      <c r="AM3" s="54"/>
      <c r="AN3" s="57"/>
      <c r="AO3" s="57"/>
      <c r="AP3" s="57"/>
      <c r="AQ3" s="51"/>
      <c r="AR3" s="52"/>
      <c r="AS3" s="52"/>
      <c r="AT3" s="52"/>
      <c r="AU3" s="51"/>
      <c r="AV3" s="53"/>
      <c r="AW3" s="51"/>
      <c r="AX3" s="52"/>
      <c r="AY3" s="53"/>
      <c r="AZ3" s="51"/>
      <c r="BA3" s="52"/>
      <c r="BB3" s="52"/>
      <c r="BC3" s="52"/>
      <c r="BD3" s="52"/>
      <c r="BE3" s="52"/>
      <c r="BF3" s="53"/>
      <c r="BG3" s="51"/>
      <c r="BH3" s="52"/>
      <c r="BI3" s="52"/>
      <c r="BJ3" s="52"/>
      <c r="BK3" s="53"/>
      <c r="BL3" s="51"/>
      <c r="BM3" s="52"/>
      <c r="BN3" s="53"/>
      <c r="BO3" s="69"/>
      <c r="BP3" s="69"/>
      <c r="BQ3" s="69"/>
      <c r="BR3" s="69"/>
      <c r="BS3" s="54"/>
      <c r="BT3" s="70"/>
      <c r="BU3" s="26"/>
      <c r="BV3" s="54"/>
      <c r="BW3" s="57"/>
      <c r="BX3" s="57"/>
      <c r="BY3" s="57"/>
      <c r="BZ3" s="57"/>
      <c r="CA3" s="51"/>
      <c r="CB3" s="52"/>
      <c r="CC3" s="52"/>
      <c r="CD3" s="51"/>
      <c r="CE3" s="52"/>
      <c r="CF3" s="52"/>
      <c r="CG3" s="51"/>
      <c r="CH3" s="52"/>
      <c r="CI3" s="52"/>
      <c r="CJ3" s="53"/>
      <c r="CK3" s="51"/>
      <c r="CL3" s="52"/>
      <c r="CM3" s="52"/>
      <c r="CN3" s="51"/>
      <c r="CO3" s="52"/>
      <c r="CP3" s="51"/>
      <c r="CQ3" s="52"/>
      <c r="CR3" s="53"/>
      <c r="CS3" s="51"/>
      <c r="CT3" s="52"/>
      <c r="CU3" s="51"/>
      <c r="CV3" s="56"/>
      <c r="CW3" s="26"/>
      <c r="CX3" s="54"/>
      <c r="CY3" s="57"/>
      <c r="CZ3" s="57"/>
      <c r="DA3" s="57"/>
      <c r="DB3" s="57"/>
      <c r="DC3" s="51"/>
      <c r="DD3" s="53"/>
      <c r="DE3" s="52"/>
      <c r="DF3" s="52"/>
      <c r="DG3" s="53"/>
      <c r="DH3" s="51"/>
      <c r="DI3" s="52"/>
      <c r="DJ3" s="51"/>
      <c r="DK3" s="52"/>
      <c r="DL3" s="53"/>
      <c r="DM3" s="51"/>
      <c r="DN3" s="52"/>
      <c r="DO3" s="51"/>
      <c r="DP3" s="52"/>
      <c r="DQ3" s="52"/>
      <c r="DR3" s="53"/>
      <c r="DS3" s="51"/>
      <c r="DT3" s="52"/>
      <c r="DU3" s="51"/>
      <c r="DV3" s="56"/>
      <c r="DW3" s="26"/>
      <c r="DX3" s="54"/>
      <c r="DY3" s="57"/>
      <c r="DZ3" s="57"/>
      <c r="EA3" s="51"/>
      <c r="EB3" s="52"/>
      <c r="EC3" s="52"/>
      <c r="ED3" s="51"/>
      <c r="EE3" s="53"/>
      <c r="EF3" s="51"/>
      <c r="EG3" s="52"/>
      <c r="EH3" s="52"/>
      <c r="EI3" s="53"/>
      <c r="EJ3" s="51"/>
      <c r="EK3" s="52"/>
      <c r="EL3" s="53"/>
      <c r="EM3" s="51"/>
      <c r="EN3" s="52"/>
      <c r="EO3" s="51"/>
      <c r="EP3" s="52"/>
      <c r="EQ3" s="51"/>
      <c r="ER3" s="52"/>
      <c r="ES3" s="53"/>
      <c r="ET3" s="54"/>
      <c r="EU3" s="55"/>
    </row>
    <row r="4" spans="1:151" ht="344.25" x14ac:dyDescent="0.25">
      <c r="A4" s="6" t="s">
        <v>1</v>
      </c>
      <c r="B4" s="7" t="s">
        <v>21</v>
      </c>
      <c r="C4" s="7" t="s">
        <v>22</v>
      </c>
      <c r="D4" s="7"/>
      <c r="E4" s="7" t="s">
        <v>23</v>
      </c>
      <c r="F4" s="7" t="s">
        <v>24</v>
      </c>
      <c r="G4" s="7" t="s">
        <v>25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7" t="s">
        <v>34</v>
      </c>
      <c r="Q4" s="7" t="s">
        <v>16</v>
      </c>
      <c r="R4" s="8" t="s">
        <v>17</v>
      </c>
      <c r="S4" s="28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8"/>
      <c r="AM4" s="30"/>
      <c r="AN4" s="31"/>
      <c r="AO4" s="31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3"/>
      <c r="BP4" s="33"/>
      <c r="BQ4" s="33"/>
      <c r="BR4" s="33"/>
      <c r="BS4" s="29"/>
      <c r="BT4" s="29"/>
      <c r="BU4" s="28" t="s">
        <v>2</v>
      </c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8"/>
      <c r="CX4" s="31"/>
      <c r="CY4" s="30"/>
      <c r="CZ4" s="30"/>
      <c r="DA4" s="31"/>
      <c r="DB4" s="30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0"/>
      <c r="DP4" s="30"/>
      <c r="DQ4" s="30"/>
      <c r="DR4" s="30"/>
      <c r="DS4" s="34"/>
      <c r="DT4" s="34"/>
      <c r="DU4" s="29"/>
      <c r="DV4" s="29"/>
      <c r="DW4" s="28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35"/>
    </row>
    <row r="5" spans="1:15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37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2"/>
      <c r="AL5" s="37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2"/>
      <c r="BU5" s="37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2"/>
      <c r="CW5" s="37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2"/>
      <c r="DW5" s="37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2"/>
    </row>
    <row r="6" spans="1:15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37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2"/>
      <c r="AL6" s="37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2"/>
      <c r="BU6" s="37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2"/>
      <c r="CW6" s="37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2"/>
      <c r="DW6" s="37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2"/>
    </row>
    <row r="7" spans="1:15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37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2"/>
      <c r="AL7" s="37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2"/>
      <c r="BU7" s="37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2"/>
      <c r="CW7" s="37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2"/>
      <c r="DW7" s="37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2"/>
    </row>
    <row r="8" spans="1:151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37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2"/>
      <c r="AL8" s="37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2"/>
      <c r="BU8" s="37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2"/>
      <c r="CW8" s="37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2"/>
      <c r="DW8" s="37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2"/>
    </row>
    <row r="9" spans="1:15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37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2"/>
      <c r="AL9" s="37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2"/>
      <c r="BU9" s="37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2"/>
      <c r="CW9" s="37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2"/>
      <c r="DW9" s="37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2"/>
    </row>
    <row r="10" spans="1:151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37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2"/>
      <c r="AL10" s="37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2"/>
      <c r="BU10" s="37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2"/>
      <c r="CW10" s="37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2"/>
      <c r="DW10" s="37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2"/>
    </row>
    <row r="11" spans="1:15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37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2"/>
      <c r="AL11" s="37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2"/>
      <c r="BU11" s="37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2"/>
      <c r="CW11" s="37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2"/>
      <c r="DW11" s="37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2"/>
    </row>
    <row r="12" spans="1:151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37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2"/>
      <c r="AL12" s="37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2"/>
      <c r="BU12" s="37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2"/>
      <c r="CW12" s="37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2"/>
      <c r="DW12" s="37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2"/>
    </row>
    <row r="13" spans="1:151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37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2"/>
      <c r="AL13" s="37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2"/>
      <c r="BU13" s="37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2"/>
      <c r="CW13" s="37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2"/>
      <c r="DW13" s="37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2"/>
    </row>
    <row r="14" spans="1:15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37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2"/>
      <c r="AL14" s="37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2"/>
      <c r="BU14" s="37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2"/>
      <c r="CW14" s="37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2"/>
      <c r="DW14" s="37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2"/>
    </row>
    <row r="15" spans="1:15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37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2"/>
      <c r="AL15" s="37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2"/>
      <c r="BU15" s="37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2"/>
      <c r="CW15" s="37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2"/>
      <c r="DW15" s="37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2"/>
    </row>
    <row r="16" spans="1:151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37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2"/>
      <c r="AL16" s="37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2"/>
      <c r="BU16" s="37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2"/>
      <c r="CW16" s="37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2"/>
      <c r="DW16" s="37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2"/>
    </row>
    <row r="17" spans="1:151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37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2"/>
      <c r="AL17" s="37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2"/>
      <c r="BU17" s="37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2"/>
      <c r="CW17" s="37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2"/>
      <c r="DW17" s="37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2"/>
    </row>
    <row r="18" spans="1:151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37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2"/>
      <c r="AL18" s="37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2"/>
      <c r="BU18" s="37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2"/>
      <c r="CW18" s="37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2"/>
      <c r="DW18" s="37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2"/>
    </row>
    <row r="19" spans="1:151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37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2"/>
      <c r="AL19" s="37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2"/>
      <c r="BU19" s="37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2"/>
      <c r="CW19" s="37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2"/>
      <c r="DW19" s="37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2"/>
    </row>
    <row r="20" spans="1:151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37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2"/>
      <c r="AL20" s="37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2"/>
      <c r="BU20" s="37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2"/>
      <c r="CW20" s="37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2"/>
      <c r="DW20" s="37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2"/>
    </row>
    <row r="21" spans="1:151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37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2"/>
      <c r="AL21" s="37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2"/>
      <c r="BU21" s="37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2"/>
      <c r="CW21" s="37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2"/>
      <c r="DW21" s="37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2"/>
    </row>
    <row r="22" spans="1:151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37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2"/>
      <c r="AL22" s="37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2"/>
      <c r="BU22" s="37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2"/>
      <c r="CW22" s="37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2"/>
      <c r="DW22" s="37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2"/>
    </row>
    <row r="23" spans="1:151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7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2"/>
      <c r="AL23" s="37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2"/>
      <c r="BU23" s="37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2"/>
      <c r="CW23" s="37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2"/>
      <c r="DW23" s="37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2"/>
    </row>
    <row r="24" spans="1:151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37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2"/>
      <c r="AL24" s="37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2"/>
      <c r="BU24" s="37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2"/>
      <c r="CW24" s="37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2"/>
      <c r="DW24" s="37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2"/>
    </row>
    <row r="25" spans="1:151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37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2"/>
      <c r="AL25" s="37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2"/>
      <c r="BU25" s="37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2"/>
      <c r="CW25" s="37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2"/>
      <c r="DW25" s="37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2"/>
    </row>
    <row r="26" spans="1:151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37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2"/>
      <c r="AL26" s="37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2"/>
      <c r="BU26" s="37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2"/>
      <c r="CW26" s="37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2"/>
      <c r="DW26" s="37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2"/>
    </row>
    <row r="27" spans="1:151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37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2"/>
      <c r="AL27" s="37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2"/>
      <c r="BU27" s="37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2"/>
      <c r="CW27" s="37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2"/>
      <c r="DW27" s="37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2"/>
    </row>
    <row r="28" spans="1:151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37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2"/>
      <c r="AL28" s="37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2"/>
      <c r="BU28" s="37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2"/>
      <c r="CW28" s="37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2"/>
      <c r="DW28" s="37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2"/>
    </row>
    <row r="29" spans="1:151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37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2"/>
      <c r="AL29" s="37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2"/>
      <c r="BU29" s="37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2"/>
      <c r="CW29" s="37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2"/>
      <c r="DW29" s="37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2"/>
    </row>
    <row r="30" spans="1:151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37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2"/>
      <c r="AL30" s="37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2"/>
      <c r="BU30" s="37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2"/>
      <c r="CW30" s="37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2"/>
      <c r="DW30" s="37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2"/>
    </row>
    <row r="31" spans="1:151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37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2"/>
      <c r="AL31" s="37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2"/>
      <c r="BU31" s="37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2"/>
      <c r="CW31" s="37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2"/>
      <c r="DW31" s="37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2"/>
    </row>
    <row r="32" spans="1:151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37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2"/>
      <c r="AL32" s="37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2"/>
      <c r="BU32" s="37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2"/>
      <c r="CW32" s="37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2"/>
      <c r="DW32" s="37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2"/>
    </row>
    <row r="33" spans="1:151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37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2"/>
      <c r="AL33" s="37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2"/>
      <c r="BU33" s="37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2"/>
      <c r="CW33" s="37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2"/>
      <c r="DW33" s="37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2"/>
    </row>
    <row r="34" spans="1:151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37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2"/>
      <c r="AL34" s="37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2"/>
      <c r="BU34" s="37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2"/>
      <c r="CW34" s="37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2"/>
      <c r="DW34" s="37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2"/>
    </row>
    <row r="35" spans="1:151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37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2"/>
      <c r="AL35" s="37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2"/>
      <c r="BU35" s="37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2"/>
      <c r="CW35" s="37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2"/>
      <c r="DW35" s="37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2"/>
    </row>
    <row r="36" spans="1:151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37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2"/>
      <c r="AL36" s="37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2"/>
      <c r="BU36" s="37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2"/>
      <c r="CW36" s="37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2"/>
      <c r="DW36" s="37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2"/>
    </row>
    <row r="37" spans="1:151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38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2"/>
      <c r="AL37" s="38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2"/>
      <c r="BU37" s="38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2"/>
      <c r="CW37" s="38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38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2"/>
    </row>
    <row r="38" spans="1:151" x14ac:dyDescent="0.2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50"/>
    </row>
    <row r="39" spans="1:151" x14ac:dyDescent="0.25">
      <c r="A39" s="14" t="s">
        <v>3</v>
      </c>
      <c r="B39" s="15">
        <f t="shared" ref="B39:R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si="0"/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15">
        <f t="shared" si="0"/>
        <v>0</v>
      </c>
      <c r="Q39" s="15">
        <f t="shared" si="0"/>
        <v>0</v>
      </c>
      <c r="R39" s="15">
        <f t="shared" si="0"/>
        <v>0</v>
      </c>
      <c r="S39" s="39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12"/>
      <c r="AL39" s="39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12"/>
      <c r="BU39" s="39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36"/>
      <c r="CW39" s="39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12"/>
      <c r="DW39" s="39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12"/>
    </row>
    <row r="40" spans="1:151" x14ac:dyDescent="0.25">
      <c r="A40" s="16" t="s">
        <v>4</v>
      </c>
      <c r="B40" s="17">
        <f t="shared" ref="B40:R40" si="1">COUNTIF(B5:B38, "1")</f>
        <v>0</v>
      </c>
      <c r="C40" s="17">
        <f t="shared" ref="C40" si="2">COUNTIF(C5:C38, "1")</f>
        <v>0</v>
      </c>
      <c r="D40" s="17">
        <f t="shared" si="1"/>
        <v>0</v>
      </c>
      <c r="E40" s="17">
        <f t="shared" si="1"/>
        <v>0</v>
      </c>
      <c r="F40" s="17">
        <f t="shared" ref="F40" si="3">COUNTIF(F5:F38, "1")</f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ref="J40" si="4">COUNTIF(J5:J38, "1")</f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ref="N40" si="5">COUNTIF(N5:N38, "1")</f>
        <v>0</v>
      </c>
      <c r="O40" s="17">
        <f t="shared" si="1"/>
        <v>0</v>
      </c>
      <c r="P40" s="17">
        <f t="shared" si="1"/>
        <v>0</v>
      </c>
      <c r="Q40" s="17">
        <f t="shared" si="1"/>
        <v>0</v>
      </c>
      <c r="R40" s="17">
        <f t="shared" si="1"/>
        <v>0</v>
      </c>
      <c r="S40" s="41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12"/>
      <c r="AL40" s="41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12"/>
      <c r="BU40" s="41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36"/>
      <c r="CW40" s="41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12"/>
      <c r="DW40" s="41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12"/>
    </row>
    <row r="41" spans="1:151" x14ac:dyDescent="0.25">
      <c r="A41" s="16" t="s">
        <v>5</v>
      </c>
      <c r="B41" s="18" t="e">
        <f t="shared" ref="B41:R41" si="6">B40/B39</f>
        <v>#DIV/0!</v>
      </c>
      <c r="C41" s="18" t="e">
        <f t="shared" ref="C41" si="7">C40/C39</f>
        <v>#DIV/0!</v>
      </c>
      <c r="D41" s="18" t="e">
        <f t="shared" si="6"/>
        <v>#DIV/0!</v>
      </c>
      <c r="E41" s="18" t="e">
        <f t="shared" si="6"/>
        <v>#DIV/0!</v>
      </c>
      <c r="F41" s="18" t="e">
        <f t="shared" ref="F41" si="8">F40/F39</f>
        <v>#DIV/0!</v>
      </c>
      <c r="G41" s="18" t="e">
        <f t="shared" si="6"/>
        <v>#DIV/0!</v>
      </c>
      <c r="H41" s="18" t="e">
        <f t="shared" si="6"/>
        <v>#DIV/0!</v>
      </c>
      <c r="I41" s="18" t="e">
        <f t="shared" si="6"/>
        <v>#DIV/0!</v>
      </c>
      <c r="J41" s="18" t="e">
        <f t="shared" ref="J41" si="9">J40/J39</f>
        <v>#DIV/0!</v>
      </c>
      <c r="K41" s="18" t="e">
        <f t="shared" si="6"/>
        <v>#DIV/0!</v>
      </c>
      <c r="L41" s="18" t="e">
        <f t="shared" si="6"/>
        <v>#DIV/0!</v>
      </c>
      <c r="M41" s="18" t="e">
        <f t="shared" si="6"/>
        <v>#DIV/0!</v>
      </c>
      <c r="N41" s="18" t="e">
        <f t="shared" ref="N41" si="10">N40/N39</f>
        <v>#DIV/0!</v>
      </c>
      <c r="O41" s="18" t="e">
        <f t="shared" si="6"/>
        <v>#DIV/0!</v>
      </c>
      <c r="P41" s="18" t="e">
        <f t="shared" si="6"/>
        <v>#DIV/0!</v>
      </c>
      <c r="Q41" s="18" t="e">
        <f t="shared" si="6"/>
        <v>#DIV/0!</v>
      </c>
      <c r="R41" s="18" t="e">
        <f t="shared" si="6"/>
        <v>#DIV/0!</v>
      </c>
      <c r="S41" s="41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12"/>
      <c r="AL41" s="41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12"/>
      <c r="BU41" s="41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36"/>
      <c r="CW41" s="41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12"/>
      <c r="DW41" s="41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12"/>
    </row>
    <row r="42" spans="1:151" x14ac:dyDescent="0.25">
      <c r="A42" s="19" t="s">
        <v>6</v>
      </c>
      <c r="B42" s="20">
        <f t="shared" ref="B42:R42" si="11">COUNTIF(B5:B38, "2")</f>
        <v>0</v>
      </c>
      <c r="C42" s="20">
        <f t="shared" ref="C42" si="12">COUNTIF(C5:C38, "2")</f>
        <v>0</v>
      </c>
      <c r="D42" s="20">
        <f t="shared" si="11"/>
        <v>0</v>
      </c>
      <c r="E42" s="20">
        <f t="shared" si="11"/>
        <v>0</v>
      </c>
      <c r="F42" s="20">
        <f t="shared" ref="F42" si="13">COUNTIF(F5:F38, "2")</f>
        <v>0</v>
      </c>
      <c r="G42" s="20">
        <f t="shared" si="11"/>
        <v>0</v>
      </c>
      <c r="H42" s="20">
        <f t="shared" si="11"/>
        <v>0</v>
      </c>
      <c r="I42" s="20">
        <f t="shared" si="11"/>
        <v>0</v>
      </c>
      <c r="J42" s="20">
        <f t="shared" ref="J42" si="14">COUNTIF(J5:J38, "2")</f>
        <v>0</v>
      </c>
      <c r="K42" s="20">
        <f t="shared" si="11"/>
        <v>0</v>
      </c>
      <c r="L42" s="20">
        <f t="shared" si="11"/>
        <v>0</v>
      </c>
      <c r="M42" s="20">
        <f t="shared" si="11"/>
        <v>0</v>
      </c>
      <c r="N42" s="20">
        <f t="shared" ref="N42" si="15">COUNTIF(N5:N38, "2")</f>
        <v>0</v>
      </c>
      <c r="O42" s="20">
        <f t="shared" si="11"/>
        <v>0</v>
      </c>
      <c r="P42" s="20">
        <f t="shared" si="11"/>
        <v>0</v>
      </c>
      <c r="Q42" s="20">
        <f t="shared" si="11"/>
        <v>0</v>
      </c>
      <c r="R42" s="20">
        <f t="shared" si="11"/>
        <v>0</v>
      </c>
      <c r="S42" s="41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12"/>
      <c r="AL42" s="41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12"/>
      <c r="BU42" s="41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36"/>
      <c r="CW42" s="41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12"/>
      <c r="DW42" s="41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12"/>
    </row>
    <row r="43" spans="1:151" x14ac:dyDescent="0.25">
      <c r="A43" s="19" t="s">
        <v>7</v>
      </c>
      <c r="B43" s="21" t="e">
        <f t="shared" ref="B43:R43" si="16">B42/B39</f>
        <v>#DIV/0!</v>
      </c>
      <c r="C43" s="21" t="e">
        <f t="shared" ref="C43" si="17">C42/C39</f>
        <v>#DIV/0!</v>
      </c>
      <c r="D43" s="21" t="e">
        <f t="shared" si="16"/>
        <v>#DIV/0!</v>
      </c>
      <c r="E43" s="21" t="e">
        <f t="shared" si="16"/>
        <v>#DIV/0!</v>
      </c>
      <c r="F43" s="21" t="e">
        <f t="shared" ref="F43" si="18">F42/F39</f>
        <v>#DIV/0!</v>
      </c>
      <c r="G43" s="21" t="e">
        <f t="shared" si="16"/>
        <v>#DIV/0!</v>
      </c>
      <c r="H43" s="21" t="e">
        <f t="shared" si="16"/>
        <v>#DIV/0!</v>
      </c>
      <c r="I43" s="21" t="e">
        <f t="shared" si="16"/>
        <v>#DIV/0!</v>
      </c>
      <c r="J43" s="21" t="e">
        <f t="shared" ref="J43" si="19">J42/J39</f>
        <v>#DIV/0!</v>
      </c>
      <c r="K43" s="21" t="e">
        <f t="shared" si="16"/>
        <v>#DIV/0!</v>
      </c>
      <c r="L43" s="21" t="e">
        <f t="shared" si="16"/>
        <v>#DIV/0!</v>
      </c>
      <c r="M43" s="21" t="e">
        <f t="shared" si="16"/>
        <v>#DIV/0!</v>
      </c>
      <c r="N43" s="21" t="e">
        <f t="shared" ref="N43" si="20">N42/N39</f>
        <v>#DIV/0!</v>
      </c>
      <c r="O43" s="21" t="e">
        <f t="shared" si="16"/>
        <v>#DIV/0!</v>
      </c>
      <c r="P43" s="21" t="e">
        <f t="shared" si="16"/>
        <v>#DIV/0!</v>
      </c>
      <c r="Q43" s="21" t="e">
        <f t="shared" si="16"/>
        <v>#DIV/0!</v>
      </c>
      <c r="R43" s="21" t="e">
        <f t="shared" si="16"/>
        <v>#DIV/0!</v>
      </c>
      <c r="S43" s="41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12"/>
      <c r="AL43" s="41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12"/>
      <c r="BU43" s="41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36"/>
      <c r="CW43" s="41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12"/>
      <c r="DW43" s="41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12"/>
    </row>
    <row r="44" spans="1:151" x14ac:dyDescent="0.25">
      <c r="A44" s="22" t="s">
        <v>8</v>
      </c>
      <c r="B44" s="23">
        <f t="shared" ref="B44:R44" si="21">COUNTIF(B5:B38, "3")</f>
        <v>0</v>
      </c>
      <c r="C44" s="23">
        <f t="shared" ref="C44" si="22">COUNTIF(C5:C38, "3")</f>
        <v>0</v>
      </c>
      <c r="D44" s="23">
        <f t="shared" si="21"/>
        <v>0</v>
      </c>
      <c r="E44" s="23">
        <f t="shared" si="21"/>
        <v>0</v>
      </c>
      <c r="F44" s="23">
        <f t="shared" ref="F44" si="23">COUNTIF(F5:F38, "3")</f>
        <v>0</v>
      </c>
      <c r="G44" s="23">
        <f t="shared" si="21"/>
        <v>0</v>
      </c>
      <c r="H44" s="23">
        <f t="shared" si="21"/>
        <v>0</v>
      </c>
      <c r="I44" s="23">
        <f t="shared" si="21"/>
        <v>0</v>
      </c>
      <c r="J44" s="23">
        <f t="shared" ref="J44" si="24">COUNTIF(J5:J38, "3")</f>
        <v>0</v>
      </c>
      <c r="K44" s="23">
        <f t="shared" si="21"/>
        <v>0</v>
      </c>
      <c r="L44" s="23">
        <f t="shared" si="21"/>
        <v>0</v>
      </c>
      <c r="M44" s="23">
        <f t="shared" si="21"/>
        <v>0</v>
      </c>
      <c r="N44" s="23">
        <f t="shared" ref="N44" si="25">COUNTIF(N5:N38, "3")</f>
        <v>0</v>
      </c>
      <c r="O44" s="23">
        <f t="shared" si="21"/>
        <v>0</v>
      </c>
      <c r="P44" s="23">
        <f t="shared" si="21"/>
        <v>0</v>
      </c>
      <c r="Q44" s="23">
        <f t="shared" si="21"/>
        <v>0</v>
      </c>
      <c r="R44" s="23">
        <f t="shared" si="21"/>
        <v>0</v>
      </c>
      <c r="S44" s="41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12"/>
      <c r="AL44" s="41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12"/>
      <c r="BU44" s="41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36"/>
      <c r="CW44" s="41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12"/>
      <c r="DW44" s="41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12"/>
    </row>
    <row r="45" spans="1:151" x14ac:dyDescent="0.25">
      <c r="A45" s="22" t="s">
        <v>9</v>
      </c>
      <c r="B45" s="24" t="e">
        <f t="shared" ref="B45:R45" si="26">B44/B39</f>
        <v>#DIV/0!</v>
      </c>
      <c r="C45" s="24" t="e">
        <f t="shared" ref="C45" si="27">C44/C39</f>
        <v>#DIV/0!</v>
      </c>
      <c r="D45" s="24" t="e">
        <f t="shared" si="26"/>
        <v>#DIV/0!</v>
      </c>
      <c r="E45" s="24" t="e">
        <f t="shared" si="26"/>
        <v>#DIV/0!</v>
      </c>
      <c r="F45" s="24" t="e">
        <f t="shared" ref="F45" si="28">F44/F39</f>
        <v>#DIV/0!</v>
      </c>
      <c r="G45" s="24" t="e">
        <f t="shared" si="26"/>
        <v>#DIV/0!</v>
      </c>
      <c r="H45" s="24" t="e">
        <f t="shared" si="26"/>
        <v>#DIV/0!</v>
      </c>
      <c r="I45" s="24" t="e">
        <f t="shared" si="26"/>
        <v>#DIV/0!</v>
      </c>
      <c r="J45" s="24" t="e">
        <f t="shared" ref="J45" si="29">J44/J39</f>
        <v>#DIV/0!</v>
      </c>
      <c r="K45" s="24" t="e">
        <f t="shared" si="26"/>
        <v>#DIV/0!</v>
      </c>
      <c r="L45" s="24" t="e">
        <f t="shared" si="26"/>
        <v>#DIV/0!</v>
      </c>
      <c r="M45" s="24" t="e">
        <f t="shared" si="26"/>
        <v>#DIV/0!</v>
      </c>
      <c r="N45" s="24" t="e">
        <f t="shared" ref="N45" si="30">N44/N39</f>
        <v>#DIV/0!</v>
      </c>
      <c r="O45" s="24" t="e">
        <f t="shared" si="26"/>
        <v>#DIV/0!</v>
      </c>
      <c r="P45" s="24" t="e">
        <f t="shared" si="26"/>
        <v>#DIV/0!</v>
      </c>
      <c r="Q45" s="24" t="e">
        <f t="shared" si="26"/>
        <v>#DIV/0!</v>
      </c>
      <c r="R45" s="24" t="e">
        <f t="shared" si="26"/>
        <v>#DIV/0!</v>
      </c>
      <c r="S45" s="41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12"/>
      <c r="AL45" s="41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12"/>
      <c r="BU45" s="41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36"/>
      <c r="CW45" s="41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12"/>
      <c r="DW45" s="41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12"/>
    </row>
  </sheetData>
  <mergeCells count="55">
    <mergeCell ref="CD3:CF3"/>
    <mergeCell ref="AM3:AP3"/>
    <mergeCell ref="DJ3:DL3"/>
    <mergeCell ref="E3:F3"/>
    <mergeCell ref="L3:N3"/>
    <mergeCell ref="T3:W3"/>
    <mergeCell ref="X3:AA3"/>
    <mergeCell ref="AB3:AC3"/>
    <mergeCell ref="BL3:BN3"/>
    <mergeCell ref="BO3:BR3"/>
    <mergeCell ref="BS3:BT3"/>
    <mergeCell ref="BV3:BZ3"/>
    <mergeCell ref="CA3:CC3"/>
    <mergeCell ref="AQ3:AT3"/>
    <mergeCell ref="AU3:AV3"/>
    <mergeCell ref="AW3:AY3"/>
    <mergeCell ref="AZ3:BF3"/>
    <mergeCell ref="BG3:BK3"/>
    <mergeCell ref="DX2:EU2"/>
    <mergeCell ref="B2:R2"/>
    <mergeCell ref="T2:AK2"/>
    <mergeCell ref="AM2:BT2"/>
    <mergeCell ref="BV2:CV2"/>
    <mergeCell ref="CX2:DV2"/>
    <mergeCell ref="B3:D3"/>
    <mergeCell ref="G3:H3"/>
    <mergeCell ref="I3:K3"/>
    <mergeCell ref="AJ3:AK3"/>
    <mergeCell ref="O3:P3"/>
    <mergeCell ref="AG3:AI3"/>
    <mergeCell ref="AE3:AF3"/>
    <mergeCell ref="DM3:DN3"/>
    <mergeCell ref="CG3:CJ3"/>
    <mergeCell ref="CK3:CM3"/>
    <mergeCell ref="CN3:CO3"/>
    <mergeCell ref="CP3:CR3"/>
    <mergeCell ref="CS3:CT3"/>
    <mergeCell ref="CU3:CV3"/>
    <mergeCell ref="DH3:DI3"/>
    <mergeCell ref="A38:EU38"/>
    <mergeCell ref="EF3:EI3"/>
    <mergeCell ref="EJ3:EL3"/>
    <mergeCell ref="EM3:EN3"/>
    <mergeCell ref="EO3:EP3"/>
    <mergeCell ref="EQ3:ES3"/>
    <mergeCell ref="ET3:EU3"/>
    <mergeCell ref="DO3:DR3"/>
    <mergeCell ref="DS3:DT3"/>
    <mergeCell ref="DU3:DV3"/>
    <mergeCell ref="DX3:DZ3"/>
    <mergeCell ref="EA3:EC3"/>
    <mergeCell ref="ED3:EE3"/>
    <mergeCell ref="CX3:DB3"/>
    <mergeCell ref="DC3:DD3"/>
    <mergeCell ref="DE3:DG3"/>
  </mergeCells>
  <conditionalFormatting sqref="CX5:DU36 B5:R37 T5:AJ37 AM5:BS37 BV5:CU37 DX5:ET37 CX37:DV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CX5:DU36 B5:R37 T5:AJ37 AM5:BS37 BV5:CU37 DX5:ET37 CX37:DV37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E2D9A-AE90-4089-B9C2-83626F0E0581}">
  <ds:schemaRefs>
    <ds:schemaRef ds:uri="ce88cded-cf54-4373-a64a-64a996e5df53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3e01aa2d-c8eb-4bbd-85ea-16e4ed80c3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3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