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DT Subject Lead\"/>
    </mc:Choice>
  </mc:AlternateContent>
  <bookViews>
    <workbookView xWindow="0" yWindow="0" windowWidth="20490" windowHeight="7635"/>
  </bookViews>
  <sheets>
    <sheet name="Year 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5" i="1" l="1"/>
  <c r="Q44" i="1"/>
  <c r="Q42" i="1"/>
  <c r="Q43" i="1" s="1"/>
  <c r="Q40" i="1"/>
  <c r="Q41" i="1" s="1"/>
  <c r="Q39" i="1"/>
  <c r="N44" i="1" l="1"/>
  <c r="N42" i="1"/>
  <c r="N40" i="1"/>
  <c r="N39" i="1"/>
  <c r="J44" i="1"/>
  <c r="J45" i="1" s="1"/>
  <c r="J42" i="1"/>
  <c r="J43" i="1" s="1"/>
  <c r="J40" i="1"/>
  <c r="J41" i="1" s="1"/>
  <c r="J39" i="1"/>
  <c r="F44" i="1"/>
  <c r="F42" i="1"/>
  <c r="F40" i="1"/>
  <c r="F39" i="1"/>
  <c r="C44" i="1"/>
  <c r="C42" i="1"/>
  <c r="C40" i="1"/>
  <c r="C39" i="1"/>
  <c r="S39" i="1"/>
  <c r="R39" i="1"/>
  <c r="P39" i="1"/>
  <c r="O39" i="1"/>
  <c r="M39" i="1"/>
  <c r="L39" i="1"/>
  <c r="K39" i="1"/>
  <c r="I39" i="1"/>
  <c r="H39" i="1"/>
  <c r="G39" i="1"/>
  <c r="E39" i="1"/>
  <c r="D39" i="1"/>
  <c r="B39" i="1"/>
  <c r="S44" i="1"/>
  <c r="R44" i="1"/>
  <c r="P44" i="1"/>
  <c r="O44" i="1"/>
  <c r="M44" i="1"/>
  <c r="L44" i="1"/>
  <c r="K44" i="1"/>
  <c r="I44" i="1"/>
  <c r="H44" i="1"/>
  <c r="G44" i="1"/>
  <c r="E44" i="1"/>
  <c r="D44" i="1"/>
  <c r="B44" i="1"/>
  <c r="S42" i="1"/>
  <c r="R42" i="1"/>
  <c r="P42" i="1"/>
  <c r="O42" i="1"/>
  <c r="M42" i="1"/>
  <c r="L42" i="1"/>
  <c r="K42" i="1"/>
  <c r="I42" i="1"/>
  <c r="H42" i="1"/>
  <c r="G42" i="1"/>
  <c r="E42" i="1"/>
  <c r="D42" i="1"/>
  <c r="B42" i="1"/>
  <c r="S40" i="1"/>
  <c r="R40" i="1"/>
  <c r="P40" i="1"/>
  <c r="O40" i="1"/>
  <c r="M40" i="1"/>
  <c r="L40" i="1"/>
  <c r="K40" i="1"/>
  <c r="I40" i="1"/>
  <c r="H40" i="1"/>
  <c r="G40" i="1"/>
  <c r="E40" i="1"/>
  <c r="D40" i="1"/>
  <c r="B40" i="1"/>
  <c r="F41" i="1" l="1"/>
  <c r="F45" i="1"/>
  <c r="F43" i="1"/>
  <c r="N41" i="1"/>
  <c r="N43" i="1"/>
  <c r="N45" i="1"/>
  <c r="C45" i="1"/>
  <c r="C41" i="1"/>
  <c r="C43" i="1"/>
  <c r="O43" i="1"/>
  <c r="G41" i="1"/>
  <c r="E43" i="1"/>
  <c r="M43" i="1"/>
  <c r="D43" i="1"/>
  <c r="G43" i="1"/>
  <c r="K43" i="1"/>
  <c r="H41" i="1"/>
  <c r="S41" i="1"/>
  <c r="I43" i="1"/>
  <c r="R43" i="1"/>
  <c r="H45" i="1"/>
  <c r="S45" i="1"/>
  <c r="D41" i="1"/>
  <c r="G45" i="1"/>
  <c r="K45" i="1"/>
  <c r="R41" i="1"/>
  <c r="P41" i="1"/>
  <c r="I41" i="1"/>
  <c r="B41" i="1"/>
  <c r="B43" i="1"/>
  <c r="L43" i="1"/>
  <c r="L45" i="1"/>
  <c r="L41" i="1"/>
  <c r="E41" i="1"/>
  <c r="O41" i="1"/>
  <c r="O45" i="1"/>
  <c r="P45" i="1"/>
  <c r="D45" i="1"/>
  <c r="E45" i="1"/>
  <c r="B45" i="1"/>
  <c r="I45" i="1"/>
  <c r="R45" i="1"/>
  <c r="M41" i="1"/>
  <c r="K41" i="1"/>
  <c r="P43" i="1"/>
  <c r="M45" i="1"/>
  <c r="H43" i="1"/>
  <c r="S43" i="1"/>
</calcChain>
</file>

<file path=xl/sharedStrings.xml><?xml version="1.0" encoding="utf-8"?>
<sst xmlns="http://schemas.openxmlformats.org/spreadsheetml/2006/main" count="38" uniqueCount="38">
  <si>
    <t>Name of Child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</si>
  <si>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</si>
  <si>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0: WT                                                                    1:WT+                                                                           2: AT                                                                             3: GD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</si>
  <si>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</si>
  <si>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</si>
  <si>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</si>
  <si>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</si>
  <si>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</si>
  <si>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</si>
  <si>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</si>
  <si>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Textiles</t>
  </si>
  <si>
    <t>Food</t>
  </si>
  <si>
    <t>Design</t>
  </si>
  <si>
    <t>Make</t>
  </si>
  <si>
    <t>Evalaute</t>
  </si>
  <si>
    <t>Vocab</t>
  </si>
  <si>
    <t xml:space="preserve">Know and use technical vocabulary relevant to project </t>
  </si>
  <si>
    <t xml:space="preserve">Overall </t>
  </si>
  <si>
    <t xml:space="preserve">Summary   </t>
  </si>
  <si>
    <t xml:space="preserve">Know how to use appropriate equipment and utensils to prepare and combine food </t>
  </si>
  <si>
    <t xml:space="preserve">Know about a range of fresh and processed ingredients appropriate for their product and whether they are grown, reared or caught </t>
  </si>
  <si>
    <t xml:space="preserve">Use  research to develop design criteria to inform the design of products that are fit for purpose and aimed at particular individuals or groups </t>
  </si>
  <si>
    <t xml:space="preserve">Select and explain their choice of materials according to functional properties and aesthetic qualities </t>
  </si>
  <si>
    <t>Investigate and evaluate a range of existing products</t>
  </si>
  <si>
    <t>Year 4</t>
  </si>
  <si>
    <t>Electrical Systems</t>
  </si>
  <si>
    <t>Know how to strengthen, stiffen and reinforce existing fabrics</t>
  </si>
  <si>
    <t>Understand how to securely join pieces of fabric</t>
  </si>
  <si>
    <t xml:space="preserve">Understand the need for patterns and seam allowances </t>
  </si>
  <si>
    <t>Understand and use electrical systems in their products such as series circuits incorporating switches, bulbs and buzzers</t>
  </si>
  <si>
    <t>Apply their understanding of computing to program and control their products</t>
  </si>
  <si>
    <t xml:space="preserve">Gather information about the needs and wants of particular individuals or groups suggesting ways to do so </t>
  </si>
  <si>
    <t xml:space="preserve">Model their ideas using prototypes, pattern pieces, annotated sketches and cross sectional drawings where appropriate </t>
  </si>
  <si>
    <t>Order the stages of making with justifications</t>
  </si>
  <si>
    <t>Select and use appropriate tools and software to measure, mark out, cut, score, shape and assemble with increasing accuracy</t>
  </si>
  <si>
    <t xml:space="preserve">Refer to the design criteria as they design and make </t>
  </si>
  <si>
    <t>Consider the views of others to improve their work including the intended user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</si>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</sst>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3" borderId="5" xfId="0" applyFont="1" applyFill="1" applyBorder="1" applyAlignment="1">
      <alignment horizontal="left" textRotation="90" wrapText="1"/>
    </xf>
    <xf numFmtId="0" fontId="0" fillId="3" borderId="5" xfId="0" applyFill="1" applyBorder="1" applyAlignment="1">
      <alignment horizontal="center" textRotation="90" wrapText="1"/>
    </xf>
    <xf numFmtId="0" fontId="0" fillId="0" borderId="3" xfId="0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0" fillId="4" borderId="3" xfId="0" applyFill="1" applyBorder="1" applyAlignment="1">
      <alignment horizontal="center"/>
    </xf>
    <xf numFmtId="0" fontId="9" fillId="4" borderId="3" xfId="0" applyFont="1" applyFill="1" applyBorder="1" applyAlignment="1" applyProtection="1">
      <alignment horizontal="center" textRotation="255" wrapText="1"/>
      <protection locked="0"/>
    </xf>
    <xf numFmtId="0" fontId="7" fillId="0" borderId="3" xfId="0" applyFont="1" applyBorder="1" applyProtection="1"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6" borderId="3" xfId="0" applyFont="1" applyFill="1" applyBorder="1" applyProtection="1">
      <protection hidden="1"/>
    </xf>
    <xf numFmtId="0" fontId="7" fillId="6" borderId="3" xfId="0" applyFont="1" applyFill="1" applyBorder="1" applyAlignment="1" applyProtection="1">
      <alignment horizontal="center"/>
      <protection hidden="1"/>
    </xf>
    <xf numFmtId="9" fontId="7" fillId="6" borderId="3" xfId="0" applyNumberFormat="1" applyFont="1" applyFill="1" applyBorder="1" applyAlignment="1" applyProtection="1">
      <alignment horizontal="center"/>
      <protection hidden="1"/>
    </xf>
    <xf numFmtId="0" fontId="7" fillId="7" borderId="3" xfId="0" applyFont="1" applyFill="1" applyBorder="1" applyProtection="1">
      <protection hidden="1"/>
    </xf>
    <xf numFmtId="0" fontId="7" fillId="7" borderId="3" xfId="0" applyFont="1" applyFill="1" applyBorder="1" applyAlignment="1" applyProtection="1">
      <alignment horizontal="center"/>
      <protection hidden="1"/>
    </xf>
    <xf numFmtId="9" fontId="7" fillId="7" borderId="3" xfId="0" applyNumberFormat="1" applyFont="1" applyFill="1" applyBorder="1" applyAlignment="1" applyProtection="1">
      <alignment horizontal="center"/>
      <protection hidden="1"/>
    </xf>
    <xf numFmtId="0" fontId="7" fillId="8" borderId="3" xfId="0" applyFont="1" applyFill="1" applyBorder="1" applyProtection="1">
      <protection hidden="1"/>
    </xf>
    <xf numFmtId="0" fontId="7" fillId="8" borderId="3" xfId="0" applyFont="1" applyFill="1" applyBorder="1" applyAlignment="1" applyProtection="1">
      <alignment horizontal="center"/>
      <protection hidden="1"/>
    </xf>
    <xf numFmtId="9" fontId="7" fillId="8" borderId="3" xfId="0" applyNumberFormat="1" applyFont="1" applyFill="1" applyBorder="1" applyAlignment="1" applyProtection="1">
      <alignment horizontal="center"/>
      <protection hidden="1"/>
    </xf>
    <xf numFmtId="0" fontId="2" fillId="4" borderId="3" xfId="0" applyFont="1" applyFill="1" applyBorder="1"/>
    <xf numFmtId="0" fontId="4" fillId="4" borderId="3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4" borderId="5" xfId="0" applyFill="1" applyBorder="1" applyAlignment="1">
      <alignment horizontal="center" textRotation="90" wrapText="1"/>
    </xf>
    <xf numFmtId="0" fontId="7" fillId="4" borderId="5" xfId="0" applyFont="1" applyFill="1" applyBorder="1" applyAlignment="1">
      <alignment textRotation="90" wrapText="1"/>
    </xf>
    <xf numFmtId="0" fontId="7" fillId="4" borderId="5" xfId="0" applyFont="1" applyFill="1" applyBorder="1" applyAlignment="1">
      <alignment horizontal="center" textRotation="90" wrapText="1"/>
    </xf>
    <xf numFmtId="0" fontId="7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0" fillId="4" borderId="5" xfId="0" applyFill="1" applyBorder="1" applyAlignment="1">
      <alignment horizontal="center" textRotation="90"/>
    </xf>
    <xf numFmtId="0" fontId="0" fillId="4" borderId="3" xfId="0" applyFill="1" applyBorder="1"/>
    <xf numFmtId="0" fontId="0" fillId="4" borderId="3" xfId="0" applyFill="1" applyBorder="1" applyAlignment="1" applyProtection="1">
      <alignment horizontal="left" vertical="top" wrapText="1"/>
      <protection locked="0"/>
    </xf>
    <xf numFmtId="0" fontId="0" fillId="4" borderId="3" xfId="0" applyFill="1" applyBorder="1" applyProtection="1">
      <protection locked="0"/>
    </xf>
    <xf numFmtId="0" fontId="7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0" fontId="7" fillId="9" borderId="3" xfId="0" applyFont="1" applyFill="1" applyBorder="1" applyProtection="1">
      <protection hidden="1"/>
    </xf>
    <xf numFmtId="0" fontId="7" fillId="9" borderId="3" xfId="0" applyFont="1" applyFill="1" applyBorder="1" applyAlignment="1" applyProtection="1">
      <alignment horizontal="center"/>
      <protection hidden="1"/>
    </xf>
    <xf numFmtId="9" fontId="7" fillId="9" borderId="3" xfId="0" applyNumberFormat="1" applyFont="1" applyFill="1" applyBorder="1" applyAlignment="1" applyProtection="1">
      <alignment horizontal="center"/>
      <protection hidden="1"/>
    </xf>
    <xf numFmtId="0" fontId="1" fillId="4" borderId="1" xfId="0" applyFont="1" applyFill="1" applyBorder="1"/>
    <xf numFmtId="0" fontId="1" fillId="4" borderId="2" xfId="0" applyFont="1" applyFill="1" applyBorder="1"/>
    <xf numFmtId="0" fontId="1" fillId="4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4" borderId="4" xfId="0" applyFont="1" applyFill="1" applyBorder="1" applyAlignment="1">
      <alignment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45"/>
  <sheetViews>
    <sheetView tabSelected="1" zoomScaleNormal="100" workbookViewId="0">
      <selection activeCell="G4" sqref="G4"/>
    </sheetView>
  </sheetViews>
  <sheetFormatPr defaultRowHeight="15" x14ac:dyDescent="0.25"/>
  <cols>
    <col min="1" max="1" width="28.28515625" customWidth="1"/>
    <col min="5" max="6" width="11.28515625" customWidth="1"/>
    <col min="18" max="18" width="12.5703125" customWidth="1"/>
  </cols>
  <sheetData>
    <row r="1" spans="1:152" ht="28.5" x14ac:dyDescent="0.45">
      <c r="A1" s="1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4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6"/>
      <c r="AM1" s="44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6"/>
      <c r="BV1" s="44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4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6"/>
      <c r="DX1" s="44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6"/>
    </row>
    <row r="2" spans="1:152" ht="26.25" x14ac:dyDescent="0.4">
      <c r="A2" s="3"/>
      <c r="B2" s="64" t="s">
        <v>24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  <c r="T2" s="25"/>
      <c r="U2" s="55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7"/>
      <c r="AL2" s="58"/>
      <c r="AM2" s="25"/>
      <c r="AN2" s="55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7"/>
      <c r="BU2" s="58"/>
      <c r="BV2" s="25"/>
      <c r="BW2" s="55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7"/>
      <c r="CW2" s="58"/>
      <c r="CX2" s="25"/>
      <c r="CY2" s="55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7"/>
      <c r="DW2" s="58"/>
      <c r="DX2" s="25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</row>
    <row r="3" spans="1:152" ht="31.15" customHeight="1" x14ac:dyDescent="0.3">
      <c r="A3" s="4" t="s">
        <v>0</v>
      </c>
      <c r="B3" s="66" t="s">
        <v>10</v>
      </c>
      <c r="C3" s="66"/>
      <c r="D3" s="66"/>
      <c r="E3" s="48" t="s">
        <v>25</v>
      </c>
      <c r="F3" s="49"/>
      <c r="G3" s="48" t="s">
        <v>11</v>
      </c>
      <c r="H3" s="50"/>
      <c r="I3" s="48" t="s">
        <v>12</v>
      </c>
      <c r="J3" s="50"/>
      <c r="K3" s="50"/>
      <c r="L3" s="48" t="s">
        <v>13</v>
      </c>
      <c r="M3" s="50"/>
      <c r="N3" s="49"/>
      <c r="O3" s="48" t="s">
        <v>14</v>
      </c>
      <c r="P3" s="50"/>
      <c r="Q3" s="49"/>
      <c r="R3" s="5" t="s">
        <v>15</v>
      </c>
      <c r="S3" s="47" t="s">
        <v>18</v>
      </c>
      <c r="T3" s="26"/>
      <c r="U3" s="51"/>
      <c r="V3" s="52"/>
      <c r="W3" s="52"/>
      <c r="X3" s="52"/>
      <c r="Y3" s="51"/>
      <c r="Z3" s="52"/>
      <c r="AA3" s="52"/>
      <c r="AB3" s="53"/>
      <c r="AC3" s="51"/>
      <c r="AD3" s="52"/>
      <c r="AE3" s="27"/>
      <c r="AF3" s="54"/>
      <c r="AG3" s="54"/>
      <c r="AH3" s="51"/>
      <c r="AI3" s="52"/>
      <c r="AJ3" s="53"/>
      <c r="AK3" s="59"/>
      <c r="AL3" s="67"/>
      <c r="AM3" s="26"/>
      <c r="AN3" s="51"/>
      <c r="AO3" s="52"/>
      <c r="AP3" s="52"/>
      <c r="AQ3" s="52"/>
      <c r="AR3" s="59"/>
      <c r="AS3" s="54"/>
      <c r="AT3" s="54"/>
      <c r="AU3" s="54"/>
      <c r="AV3" s="59"/>
      <c r="AW3" s="60"/>
      <c r="AX3" s="59"/>
      <c r="AY3" s="54"/>
      <c r="AZ3" s="60"/>
      <c r="BA3" s="59"/>
      <c r="BB3" s="54"/>
      <c r="BC3" s="54"/>
      <c r="BD3" s="54"/>
      <c r="BE3" s="54"/>
      <c r="BF3" s="54"/>
      <c r="BG3" s="60"/>
      <c r="BH3" s="59"/>
      <c r="BI3" s="54"/>
      <c r="BJ3" s="54"/>
      <c r="BK3" s="54"/>
      <c r="BL3" s="60"/>
      <c r="BM3" s="59"/>
      <c r="BN3" s="54"/>
      <c r="BO3" s="60"/>
      <c r="BP3" s="61"/>
      <c r="BQ3" s="61"/>
      <c r="BR3" s="61"/>
      <c r="BS3" s="61"/>
      <c r="BT3" s="51"/>
      <c r="BU3" s="62"/>
      <c r="BV3" s="26"/>
      <c r="BW3" s="51"/>
      <c r="BX3" s="52"/>
      <c r="BY3" s="52"/>
      <c r="BZ3" s="52"/>
      <c r="CA3" s="52"/>
      <c r="CB3" s="59"/>
      <c r="CC3" s="54"/>
      <c r="CD3" s="54"/>
      <c r="CE3" s="59"/>
      <c r="CF3" s="54"/>
      <c r="CG3" s="54"/>
      <c r="CH3" s="59"/>
      <c r="CI3" s="54"/>
      <c r="CJ3" s="54"/>
      <c r="CK3" s="60"/>
      <c r="CL3" s="59"/>
      <c r="CM3" s="54"/>
      <c r="CN3" s="54"/>
      <c r="CO3" s="59"/>
      <c r="CP3" s="54"/>
      <c r="CQ3" s="59"/>
      <c r="CR3" s="54"/>
      <c r="CS3" s="60"/>
      <c r="CT3" s="59"/>
      <c r="CU3" s="54"/>
      <c r="CV3" s="59"/>
      <c r="CW3" s="67"/>
      <c r="CX3" s="26"/>
      <c r="CY3" s="51"/>
      <c r="CZ3" s="52"/>
      <c r="DA3" s="52"/>
      <c r="DB3" s="52"/>
      <c r="DC3" s="52"/>
      <c r="DD3" s="59"/>
      <c r="DE3" s="60"/>
      <c r="DF3" s="54"/>
      <c r="DG3" s="54"/>
      <c r="DH3" s="60"/>
      <c r="DI3" s="59"/>
      <c r="DJ3" s="54"/>
      <c r="DK3" s="59"/>
      <c r="DL3" s="54"/>
      <c r="DM3" s="60"/>
      <c r="DN3" s="59"/>
      <c r="DO3" s="54"/>
      <c r="DP3" s="59"/>
      <c r="DQ3" s="54"/>
      <c r="DR3" s="54"/>
      <c r="DS3" s="60"/>
      <c r="DT3" s="59"/>
      <c r="DU3" s="54"/>
      <c r="DV3" s="59"/>
      <c r="DW3" s="67"/>
      <c r="DX3" s="26"/>
      <c r="DY3" s="51"/>
      <c r="DZ3" s="52"/>
      <c r="EA3" s="52"/>
      <c r="EB3" s="59"/>
      <c r="EC3" s="54"/>
      <c r="ED3" s="54"/>
      <c r="EE3" s="59"/>
      <c r="EF3" s="60"/>
      <c r="EG3" s="59"/>
      <c r="EH3" s="54"/>
      <c r="EI3" s="54"/>
      <c r="EJ3" s="60"/>
      <c r="EK3" s="59"/>
      <c r="EL3" s="54"/>
      <c r="EM3" s="60"/>
      <c r="EN3" s="59"/>
      <c r="EO3" s="54"/>
      <c r="EP3" s="59"/>
      <c r="EQ3" s="54"/>
      <c r="ER3" s="59"/>
      <c r="ES3" s="54"/>
      <c r="ET3" s="60"/>
      <c r="EU3" s="51"/>
      <c r="EV3" s="71"/>
    </row>
    <row r="4" spans="1:152" ht="344.25" x14ac:dyDescent="0.25">
      <c r="A4" s="6" t="s">
        <v>1</v>
      </c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19</v>
      </c>
      <c r="H4" s="7" t="s">
        <v>20</v>
      </c>
      <c r="I4" s="7" t="s">
        <v>31</v>
      </c>
      <c r="J4" s="7" t="s">
        <v>21</v>
      </c>
      <c r="K4" s="7" t="s">
        <v>32</v>
      </c>
      <c r="L4" s="7" t="s">
        <v>33</v>
      </c>
      <c r="M4" s="7" t="s">
        <v>34</v>
      </c>
      <c r="N4" s="7" t="s">
        <v>22</v>
      </c>
      <c r="O4" s="7" t="s">
        <v>23</v>
      </c>
      <c r="P4" s="7" t="s">
        <v>35</v>
      </c>
      <c r="Q4" s="7" t="s">
        <v>36</v>
      </c>
      <c r="R4" s="7" t="s">
        <v>16</v>
      </c>
      <c r="S4" s="8" t="s">
        <v>17</v>
      </c>
      <c r="T4" s="28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8"/>
      <c r="AN4" s="30"/>
      <c r="AO4" s="31"/>
      <c r="AP4" s="31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3"/>
      <c r="BQ4" s="33"/>
      <c r="BR4" s="33"/>
      <c r="BS4" s="33"/>
      <c r="BT4" s="29"/>
      <c r="BU4" s="29"/>
      <c r="BV4" s="28" t="s">
        <v>2</v>
      </c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8"/>
      <c r="CY4" s="31"/>
      <c r="CZ4" s="30"/>
      <c r="DA4" s="30"/>
      <c r="DB4" s="31"/>
      <c r="DC4" s="30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0"/>
      <c r="DQ4" s="30"/>
      <c r="DR4" s="30"/>
      <c r="DS4" s="30"/>
      <c r="DT4" s="34"/>
      <c r="DU4" s="34"/>
      <c r="DV4" s="29"/>
      <c r="DW4" s="29"/>
      <c r="DX4" s="28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35"/>
    </row>
    <row r="5" spans="1:152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37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2"/>
      <c r="AM5" s="37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2"/>
      <c r="BV5" s="37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2"/>
      <c r="CX5" s="37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2"/>
      <c r="DX5" s="37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2"/>
    </row>
    <row r="6" spans="1:152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37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2"/>
      <c r="AM6" s="37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2"/>
      <c r="BV6" s="37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2"/>
      <c r="CX6" s="37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2"/>
      <c r="DX6" s="37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2"/>
    </row>
    <row r="7" spans="1:152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37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2"/>
      <c r="AM7" s="37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2"/>
      <c r="BV7" s="37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2"/>
      <c r="CX7" s="37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2"/>
      <c r="DX7" s="37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2"/>
    </row>
    <row r="8" spans="1:152" x14ac:dyDescent="0.25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37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2"/>
      <c r="AM8" s="37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2"/>
      <c r="BV8" s="37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2"/>
      <c r="CX8" s="37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2"/>
      <c r="DX8" s="37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2"/>
    </row>
    <row r="9" spans="1:152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3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2"/>
      <c r="AM9" s="37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2"/>
      <c r="BV9" s="37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2"/>
      <c r="CX9" s="37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2"/>
      <c r="DX9" s="37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2"/>
    </row>
    <row r="10" spans="1:152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37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2"/>
      <c r="AM10" s="37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2"/>
      <c r="BV10" s="37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2"/>
      <c r="CX10" s="37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2"/>
      <c r="DX10" s="37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2"/>
    </row>
    <row r="11" spans="1:152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37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2"/>
      <c r="AM11" s="37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2"/>
      <c r="BV11" s="37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2"/>
      <c r="CX11" s="37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2"/>
      <c r="DX11" s="37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2"/>
    </row>
    <row r="12" spans="1:152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37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2"/>
      <c r="AM12" s="37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2"/>
      <c r="BV12" s="37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2"/>
      <c r="CX12" s="37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2"/>
      <c r="DX12" s="37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2"/>
    </row>
    <row r="13" spans="1:152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37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2"/>
      <c r="AM13" s="37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2"/>
      <c r="BV13" s="37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2"/>
      <c r="CX13" s="37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2"/>
      <c r="DX13" s="37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2"/>
    </row>
    <row r="14" spans="1:152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37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2"/>
      <c r="AM14" s="37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2"/>
      <c r="BV14" s="37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2"/>
      <c r="CX14" s="37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2"/>
      <c r="DX14" s="37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2"/>
    </row>
    <row r="15" spans="1:152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37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2"/>
      <c r="AM15" s="37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2"/>
      <c r="BV15" s="37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2"/>
      <c r="CX15" s="37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2"/>
      <c r="DX15" s="37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2"/>
    </row>
    <row r="16" spans="1:152" x14ac:dyDescent="0.25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37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2"/>
      <c r="AM16" s="37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2"/>
      <c r="BV16" s="37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2"/>
      <c r="CX16" s="37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2"/>
      <c r="DX16" s="37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2"/>
    </row>
    <row r="17" spans="1:152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37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2"/>
      <c r="AM17" s="37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2"/>
      <c r="BV17" s="37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2"/>
      <c r="CX17" s="37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2"/>
      <c r="DX17" s="37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2"/>
    </row>
    <row r="18" spans="1:152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37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2"/>
      <c r="AM18" s="37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2"/>
      <c r="BV18" s="37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2"/>
      <c r="CX18" s="37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2"/>
      <c r="DX18" s="37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2"/>
    </row>
    <row r="19" spans="1:152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37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2"/>
      <c r="AM19" s="37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2"/>
      <c r="BV19" s="37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2"/>
      <c r="CX19" s="37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2"/>
      <c r="DX19" s="37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2"/>
    </row>
    <row r="20" spans="1:152" x14ac:dyDescent="0.25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37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2"/>
      <c r="AM20" s="37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2"/>
      <c r="BV20" s="37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2"/>
      <c r="CX20" s="37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2"/>
      <c r="DX20" s="37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2"/>
    </row>
    <row r="21" spans="1:152" x14ac:dyDescent="0.25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37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2"/>
      <c r="AM21" s="37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2"/>
      <c r="BV21" s="37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2"/>
      <c r="CX21" s="37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2"/>
      <c r="DX21" s="37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2"/>
    </row>
    <row r="22" spans="1:152" x14ac:dyDescent="0.25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37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2"/>
      <c r="AM22" s="37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2"/>
      <c r="BV22" s="37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2"/>
      <c r="CX22" s="37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2"/>
      <c r="DX22" s="37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2"/>
    </row>
    <row r="23" spans="1:152" x14ac:dyDescent="0.25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37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2"/>
      <c r="AM23" s="37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2"/>
      <c r="BV23" s="37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2"/>
      <c r="CX23" s="37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2"/>
      <c r="DX23" s="37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2"/>
    </row>
    <row r="24" spans="1:152" x14ac:dyDescent="0.25">
      <c r="A24" s="9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37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2"/>
      <c r="AM24" s="37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2"/>
      <c r="BV24" s="37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2"/>
      <c r="CX24" s="37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2"/>
      <c r="DX24" s="37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2"/>
    </row>
    <row r="25" spans="1:152" x14ac:dyDescent="0.25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37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2"/>
      <c r="AM25" s="37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2"/>
      <c r="BV25" s="37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2"/>
      <c r="CX25" s="37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2"/>
      <c r="DX25" s="37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2"/>
    </row>
    <row r="26" spans="1:152" x14ac:dyDescent="0.25">
      <c r="A26" s="9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37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2"/>
      <c r="AM26" s="37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2"/>
      <c r="BV26" s="37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2"/>
      <c r="CX26" s="37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2"/>
      <c r="DX26" s="37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2"/>
    </row>
    <row r="27" spans="1:152" x14ac:dyDescent="0.25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37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2"/>
      <c r="AM27" s="37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2"/>
      <c r="BV27" s="37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2"/>
      <c r="CX27" s="37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2"/>
      <c r="DX27" s="37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2"/>
    </row>
    <row r="28" spans="1:152" x14ac:dyDescent="0.25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37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2"/>
      <c r="AM28" s="37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2"/>
      <c r="BV28" s="37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2"/>
      <c r="CX28" s="37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2"/>
      <c r="DX28" s="37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2"/>
    </row>
    <row r="29" spans="1:152" x14ac:dyDescent="0.25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37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2"/>
      <c r="AM29" s="37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2"/>
      <c r="BV29" s="37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2"/>
      <c r="CX29" s="37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2"/>
      <c r="DX29" s="37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2"/>
    </row>
    <row r="30" spans="1:152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37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2"/>
      <c r="AM30" s="37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2"/>
      <c r="BV30" s="37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2"/>
      <c r="CX30" s="37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2"/>
      <c r="DX30" s="37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2"/>
    </row>
    <row r="31" spans="1:152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37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2"/>
      <c r="AM31" s="37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2"/>
      <c r="BV31" s="37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2"/>
      <c r="CX31" s="37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2"/>
      <c r="DX31" s="37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2"/>
    </row>
    <row r="32" spans="1:152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37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2"/>
      <c r="AM32" s="37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2"/>
      <c r="BV32" s="37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2"/>
      <c r="CX32" s="37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2"/>
      <c r="DX32" s="37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2"/>
    </row>
    <row r="33" spans="1:152" x14ac:dyDescent="0.25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37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2"/>
      <c r="AM33" s="37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2"/>
      <c r="BV33" s="37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2"/>
      <c r="CX33" s="37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2"/>
      <c r="DX33" s="37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2"/>
    </row>
    <row r="34" spans="1:152" x14ac:dyDescent="0.25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37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2"/>
      <c r="AM34" s="37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2"/>
      <c r="BV34" s="37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2"/>
      <c r="CX34" s="37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2"/>
      <c r="DX34" s="37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2"/>
    </row>
    <row r="35" spans="1:152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37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2"/>
      <c r="AM35" s="37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2"/>
      <c r="BV35" s="37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2"/>
      <c r="CX35" s="37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2"/>
      <c r="DX35" s="37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2"/>
    </row>
    <row r="36" spans="1:152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37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2"/>
      <c r="AM36" s="37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2"/>
      <c r="BV36" s="37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2"/>
      <c r="CX36" s="37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2"/>
      <c r="DX36" s="37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2"/>
    </row>
    <row r="37" spans="1:152" x14ac:dyDescent="0.25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38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2"/>
      <c r="AM37" s="38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2"/>
      <c r="BV37" s="38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2"/>
      <c r="CX37" s="38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38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2"/>
    </row>
    <row r="38" spans="1:152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9"/>
      <c r="CT38" s="69"/>
      <c r="CU38" s="69"/>
      <c r="CV38" s="69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69"/>
      <c r="DO38" s="69"/>
      <c r="DP38" s="69"/>
      <c r="DQ38" s="69"/>
      <c r="DR38" s="69"/>
      <c r="DS38" s="69"/>
      <c r="DT38" s="69"/>
      <c r="DU38" s="69"/>
      <c r="DV38" s="69"/>
      <c r="DW38" s="69"/>
      <c r="DX38" s="69"/>
      <c r="DY38" s="69"/>
      <c r="DZ38" s="69"/>
      <c r="EA38" s="69"/>
      <c r="EB38" s="69"/>
      <c r="EC38" s="69"/>
      <c r="ED38" s="69"/>
      <c r="EE38" s="69"/>
      <c r="EF38" s="69"/>
      <c r="EG38" s="69"/>
      <c r="EH38" s="69"/>
      <c r="EI38" s="69"/>
      <c r="EJ38" s="69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70"/>
    </row>
    <row r="39" spans="1:152" x14ac:dyDescent="0.25">
      <c r="A39" s="14" t="s">
        <v>3</v>
      </c>
      <c r="B39" s="15">
        <f t="shared" ref="B39:S39" si="0">COUNTIF(B5:B37, "&lt;&gt;"&amp;"")</f>
        <v>0</v>
      </c>
      <c r="C39" s="15">
        <f t="shared" si="0"/>
        <v>0</v>
      </c>
      <c r="D39" s="15">
        <f t="shared" si="0"/>
        <v>0</v>
      </c>
      <c r="E39" s="15">
        <f t="shared" si="0"/>
        <v>0</v>
      </c>
      <c r="F39" s="15">
        <f t="shared" si="0"/>
        <v>0</v>
      </c>
      <c r="G39" s="15">
        <f t="shared" si="0"/>
        <v>0</v>
      </c>
      <c r="H39" s="15">
        <f t="shared" si="0"/>
        <v>0</v>
      </c>
      <c r="I39" s="15">
        <f t="shared" si="0"/>
        <v>0</v>
      </c>
      <c r="J39" s="15">
        <f t="shared" si="0"/>
        <v>0</v>
      </c>
      <c r="K39" s="15">
        <f t="shared" si="0"/>
        <v>0</v>
      </c>
      <c r="L39" s="15">
        <f t="shared" si="0"/>
        <v>0</v>
      </c>
      <c r="M39" s="15">
        <f t="shared" si="0"/>
        <v>0</v>
      </c>
      <c r="N39" s="15">
        <f t="shared" si="0"/>
        <v>0</v>
      </c>
      <c r="O39" s="15">
        <f t="shared" si="0"/>
        <v>0</v>
      </c>
      <c r="P39" s="15">
        <f t="shared" si="0"/>
        <v>0</v>
      </c>
      <c r="Q39" s="15">
        <f t="shared" si="0"/>
        <v>0</v>
      </c>
      <c r="R39" s="15">
        <f t="shared" si="0"/>
        <v>0</v>
      </c>
      <c r="S39" s="15">
        <f t="shared" si="0"/>
        <v>0</v>
      </c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12"/>
      <c r="AM39" s="39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12"/>
      <c r="BV39" s="39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36"/>
      <c r="CX39" s="39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40"/>
      <c r="DW39" s="12"/>
      <c r="DX39" s="39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40"/>
      <c r="EV39" s="12"/>
    </row>
    <row r="40" spans="1:152" x14ac:dyDescent="0.25">
      <c r="A40" s="16" t="s">
        <v>4</v>
      </c>
      <c r="B40" s="17">
        <f t="shared" ref="B40:S40" si="1">COUNTIF(B5:B38, "1")</f>
        <v>0</v>
      </c>
      <c r="C40" s="17">
        <f t="shared" ref="C40" si="2">COUNTIF(C5:C38, "1")</f>
        <v>0</v>
      </c>
      <c r="D40" s="17">
        <f t="shared" si="1"/>
        <v>0</v>
      </c>
      <c r="E40" s="17">
        <f t="shared" si="1"/>
        <v>0</v>
      </c>
      <c r="F40" s="17">
        <f t="shared" ref="F40" si="3">COUNTIF(F5:F38, "1")</f>
        <v>0</v>
      </c>
      <c r="G40" s="17">
        <f t="shared" si="1"/>
        <v>0</v>
      </c>
      <c r="H40" s="17">
        <f t="shared" si="1"/>
        <v>0</v>
      </c>
      <c r="I40" s="17">
        <f t="shared" si="1"/>
        <v>0</v>
      </c>
      <c r="J40" s="17">
        <f t="shared" ref="J40" si="4">COUNTIF(J5:J38, "1")</f>
        <v>0</v>
      </c>
      <c r="K40" s="17">
        <f t="shared" si="1"/>
        <v>0</v>
      </c>
      <c r="L40" s="17">
        <f t="shared" si="1"/>
        <v>0</v>
      </c>
      <c r="M40" s="17">
        <f t="shared" si="1"/>
        <v>0</v>
      </c>
      <c r="N40" s="17">
        <f t="shared" ref="N40" si="5">COUNTIF(N5:N38, "1")</f>
        <v>0</v>
      </c>
      <c r="O40" s="17">
        <f t="shared" si="1"/>
        <v>0</v>
      </c>
      <c r="P40" s="17">
        <f t="shared" si="1"/>
        <v>0</v>
      </c>
      <c r="Q40" s="17">
        <f t="shared" ref="Q40" si="6">COUNTIF(Q5:Q38, "1")</f>
        <v>0</v>
      </c>
      <c r="R40" s="17">
        <f t="shared" si="1"/>
        <v>0</v>
      </c>
      <c r="S40" s="17">
        <f t="shared" si="1"/>
        <v>0</v>
      </c>
      <c r="T40" s="41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12"/>
      <c r="AM40" s="41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12"/>
      <c r="BV40" s="41"/>
      <c r="BW40" s="42"/>
      <c r="BX40" s="42"/>
      <c r="BY40" s="42"/>
      <c r="BZ40" s="42"/>
      <c r="CA40" s="42"/>
      <c r="CB40" s="42"/>
      <c r="CC40" s="42"/>
      <c r="CD40" s="42"/>
      <c r="CE40" s="42"/>
      <c r="CF40" s="42"/>
      <c r="CG40" s="42"/>
      <c r="CH40" s="42"/>
      <c r="CI40" s="42"/>
      <c r="CJ40" s="42"/>
      <c r="CK40" s="42"/>
      <c r="CL40" s="42"/>
      <c r="CM40" s="42"/>
      <c r="CN40" s="42"/>
      <c r="CO40" s="42"/>
      <c r="CP40" s="42"/>
      <c r="CQ40" s="42"/>
      <c r="CR40" s="42"/>
      <c r="CS40" s="42"/>
      <c r="CT40" s="42"/>
      <c r="CU40" s="42"/>
      <c r="CV40" s="42"/>
      <c r="CW40" s="36"/>
      <c r="CX40" s="41"/>
      <c r="CY40" s="42"/>
      <c r="CZ40" s="42"/>
      <c r="DA40" s="42"/>
      <c r="DB40" s="42"/>
      <c r="DC40" s="42"/>
      <c r="DD40" s="42"/>
      <c r="DE40" s="42"/>
      <c r="DF40" s="42"/>
      <c r="DG40" s="42"/>
      <c r="DH40" s="42"/>
      <c r="DI40" s="42"/>
      <c r="DJ40" s="42"/>
      <c r="DK40" s="42"/>
      <c r="DL40" s="42"/>
      <c r="DM40" s="42"/>
      <c r="DN40" s="42"/>
      <c r="DO40" s="42"/>
      <c r="DP40" s="42"/>
      <c r="DQ40" s="42"/>
      <c r="DR40" s="42"/>
      <c r="DS40" s="42"/>
      <c r="DT40" s="42"/>
      <c r="DU40" s="42"/>
      <c r="DV40" s="42"/>
      <c r="DW40" s="12"/>
      <c r="DX40" s="41"/>
      <c r="DY40" s="42"/>
      <c r="DZ40" s="42"/>
      <c r="EA40" s="42"/>
      <c r="EB40" s="42"/>
      <c r="EC40" s="42"/>
      <c r="ED40" s="42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2"/>
      <c r="EV40" s="12"/>
    </row>
    <row r="41" spans="1:152" x14ac:dyDescent="0.25">
      <c r="A41" s="16" t="s">
        <v>5</v>
      </c>
      <c r="B41" s="18" t="e">
        <f t="shared" ref="B41:S41" si="7">B40/B39</f>
        <v>#DIV/0!</v>
      </c>
      <c r="C41" s="18" t="e">
        <f t="shared" ref="C41" si="8">C40/C39</f>
        <v>#DIV/0!</v>
      </c>
      <c r="D41" s="18" t="e">
        <f t="shared" si="7"/>
        <v>#DIV/0!</v>
      </c>
      <c r="E41" s="18" t="e">
        <f t="shared" si="7"/>
        <v>#DIV/0!</v>
      </c>
      <c r="F41" s="18" t="e">
        <f t="shared" ref="F41" si="9">F40/F39</f>
        <v>#DIV/0!</v>
      </c>
      <c r="G41" s="18" t="e">
        <f t="shared" si="7"/>
        <v>#DIV/0!</v>
      </c>
      <c r="H41" s="18" t="e">
        <f t="shared" si="7"/>
        <v>#DIV/0!</v>
      </c>
      <c r="I41" s="18" t="e">
        <f t="shared" si="7"/>
        <v>#DIV/0!</v>
      </c>
      <c r="J41" s="18" t="e">
        <f t="shared" ref="J41" si="10">J40/J39</f>
        <v>#DIV/0!</v>
      </c>
      <c r="K41" s="18" t="e">
        <f t="shared" si="7"/>
        <v>#DIV/0!</v>
      </c>
      <c r="L41" s="18" t="e">
        <f t="shared" si="7"/>
        <v>#DIV/0!</v>
      </c>
      <c r="M41" s="18" t="e">
        <f t="shared" si="7"/>
        <v>#DIV/0!</v>
      </c>
      <c r="N41" s="18" t="e">
        <f t="shared" ref="N41" si="11">N40/N39</f>
        <v>#DIV/0!</v>
      </c>
      <c r="O41" s="18" t="e">
        <f t="shared" si="7"/>
        <v>#DIV/0!</v>
      </c>
      <c r="P41" s="18" t="e">
        <f t="shared" si="7"/>
        <v>#DIV/0!</v>
      </c>
      <c r="Q41" s="18" t="e">
        <f t="shared" ref="Q41" si="12">Q40/Q39</f>
        <v>#DIV/0!</v>
      </c>
      <c r="R41" s="18" t="e">
        <f t="shared" si="7"/>
        <v>#DIV/0!</v>
      </c>
      <c r="S41" s="18" t="e">
        <f t="shared" si="7"/>
        <v>#DIV/0!</v>
      </c>
      <c r="T41" s="41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12"/>
      <c r="AM41" s="41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12"/>
      <c r="BV41" s="41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36"/>
      <c r="CX41" s="41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12"/>
      <c r="DX41" s="41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  <c r="EU41" s="43"/>
      <c r="EV41" s="12"/>
    </row>
    <row r="42" spans="1:152" x14ac:dyDescent="0.25">
      <c r="A42" s="19" t="s">
        <v>6</v>
      </c>
      <c r="B42" s="20">
        <f t="shared" ref="B42:S42" si="13">COUNTIF(B5:B38, "2")</f>
        <v>0</v>
      </c>
      <c r="C42" s="20">
        <f t="shared" ref="C42" si="14">COUNTIF(C5:C38, "2")</f>
        <v>0</v>
      </c>
      <c r="D42" s="20">
        <f t="shared" si="13"/>
        <v>0</v>
      </c>
      <c r="E42" s="20">
        <f t="shared" si="13"/>
        <v>0</v>
      </c>
      <c r="F42" s="20">
        <f t="shared" ref="F42" si="15">COUNTIF(F5:F38, "2")</f>
        <v>0</v>
      </c>
      <c r="G42" s="20">
        <f t="shared" si="13"/>
        <v>0</v>
      </c>
      <c r="H42" s="20">
        <f t="shared" si="13"/>
        <v>0</v>
      </c>
      <c r="I42" s="20">
        <f t="shared" si="13"/>
        <v>0</v>
      </c>
      <c r="J42" s="20">
        <f t="shared" ref="J42" si="16">COUNTIF(J5:J38, "2")</f>
        <v>0</v>
      </c>
      <c r="K42" s="20">
        <f t="shared" si="13"/>
        <v>0</v>
      </c>
      <c r="L42" s="20">
        <f t="shared" si="13"/>
        <v>0</v>
      </c>
      <c r="M42" s="20">
        <f t="shared" si="13"/>
        <v>0</v>
      </c>
      <c r="N42" s="20">
        <f t="shared" ref="N42" si="17">COUNTIF(N5:N38, "2")</f>
        <v>0</v>
      </c>
      <c r="O42" s="20">
        <f t="shared" si="13"/>
        <v>0</v>
      </c>
      <c r="P42" s="20">
        <f t="shared" si="13"/>
        <v>0</v>
      </c>
      <c r="Q42" s="20">
        <f t="shared" ref="Q42" si="18">COUNTIF(Q5:Q38, "2")</f>
        <v>0</v>
      </c>
      <c r="R42" s="20">
        <f t="shared" si="13"/>
        <v>0</v>
      </c>
      <c r="S42" s="20">
        <f t="shared" si="13"/>
        <v>0</v>
      </c>
      <c r="T42" s="41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12"/>
      <c r="AM42" s="41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12"/>
      <c r="BV42" s="41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36"/>
      <c r="CX42" s="41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12"/>
      <c r="DX42" s="41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12"/>
    </row>
    <row r="43" spans="1:152" x14ac:dyDescent="0.25">
      <c r="A43" s="19" t="s">
        <v>7</v>
      </c>
      <c r="B43" s="21" t="e">
        <f t="shared" ref="B43:S43" si="19">B42/B39</f>
        <v>#DIV/0!</v>
      </c>
      <c r="C43" s="21" t="e">
        <f t="shared" ref="C43" si="20">C42/C39</f>
        <v>#DIV/0!</v>
      </c>
      <c r="D43" s="21" t="e">
        <f t="shared" si="19"/>
        <v>#DIV/0!</v>
      </c>
      <c r="E43" s="21" t="e">
        <f t="shared" si="19"/>
        <v>#DIV/0!</v>
      </c>
      <c r="F43" s="21" t="e">
        <f t="shared" ref="F43" si="21">F42/F39</f>
        <v>#DIV/0!</v>
      </c>
      <c r="G43" s="21" t="e">
        <f t="shared" si="19"/>
        <v>#DIV/0!</v>
      </c>
      <c r="H43" s="21" t="e">
        <f t="shared" si="19"/>
        <v>#DIV/0!</v>
      </c>
      <c r="I43" s="21" t="e">
        <f t="shared" si="19"/>
        <v>#DIV/0!</v>
      </c>
      <c r="J43" s="21" t="e">
        <f t="shared" ref="J43" si="22">J42/J39</f>
        <v>#DIV/0!</v>
      </c>
      <c r="K43" s="21" t="e">
        <f t="shared" si="19"/>
        <v>#DIV/0!</v>
      </c>
      <c r="L43" s="21" t="e">
        <f t="shared" si="19"/>
        <v>#DIV/0!</v>
      </c>
      <c r="M43" s="21" t="e">
        <f t="shared" si="19"/>
        <v>#DIV/0!</v>
      </c>
      <c r="N43" s="21" t="e">
        <f t="shared" ref="N43" si="23">N42/N39</f>
        <v>#DIV/0!</v>
      </c>
      <c r="O43" s="21" t="e">
        <f t="shared" si="19"/>
        <v>#DIV/0!</v>
      </c>
      <c r="P43" s="21" t="e">
        <f t="shared" si="19"/>
        <v>#DIV/0!</v>
      </c>
      <c r="Q43" s="21" t="e">
        <f t="shared" ref="Q43" si="24">Q42/Q39</f>
        <v>#DIV/0!</v>
      </c>
      <c r="R43" s="21" t="e">
        <f t="shared" si="19"/>
        <v>#DIV/0!</v>
      </c>
      <c r="S43" s="21" t="e">
        <f t="shared" si="19"/>
        <v>#DIV/0!</v>
      </c>
      <c r="T43" s="41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12"/>
      <c r="AM43" s="41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12"/>
      <c r="BV43" s="41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L43" s="43"/>
      <c r="CM43" s="43"/>
      <c r="CN43" s="43"/>
      <c r="CO43" s="43"/>
      <c r="CP43" s="43"/>
      <c r="CQ43" s="43"/>
      <c r="CR43" s="43"/>
      <c r="CS43" s="43"/>
      <c r="CT43" s="43"/>
      <c r="CU43" s="43"/>
      <c r="CV43" s="43"/>
      <c r="CW43" s="36"/>
      <c r="CX43" s="41"/>
      <c r="CY43" s="43"/>
      <c r="CZ43" s="43"/>
      <c r="DA43" s="43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12"/>
      <c r="DX43" s="41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  <c r="EU43" s="43"/>
      <c r="EV43" s="12"/>
    </row>
    <row r="44" spans="1:152" x14ac:dyDescent="0.25">
      <c r="A44" s="22" t="s">
        <v>8</v>
      </c>
      <c r="B44" s="23">
        <f t="shared" ref="B44:S44" si="25">COUNTIF(B5:B38, "3")</f>
        <v>0</v>
      </c>
      <c r="C44" s="23">
        <f t="shared" ref="C44" si="26">COUNTIF(C5:C38, "3")</f>
        <v>0</v>
      </c>
      <c r="D44" s="23">
        <f t="shared" si="25"/>
        <v>0</v>
      </c>
      <c r="E44" s="23">
        <f t="shared" si="25"/>
        <v>0</v>
      </c>
      <c r="F44" s="23">
        <f t="shared" ref="F44" si="27">COUNTIF(F5:F38, "3")</f>
        <v>0</v>
      </c>
      <c r="G44" s="23">
        <f t="shared" si="25"/>
        <v>0</v>
      </c>
      <c r="H44" s="23">
        <f t="shared" si="25"/>
        <v>0</v>
      </c>
      <c r="I44" s="23">
        <f t="shared" si="25"/>
        <v>0</v>
      </c>
      <c r="J44" s="23">
        <f t="shared" ref="J44" si="28">COUNTIF(J5:J38, "3")</f>
        <v>0</v>
      </c>
      <c r="K44" s="23">
        <f t="shared" si="25"/>
        <v>0</v>
      </c>
      <c r="L44" s="23">
        <f t="shared" si="25"/>
        <v>0</v>
      </c>
      <c r="M44" s="23">
        <f t="shared" si="25"/>
        <v>0</v>
      </c>
      <c r="N44" s="23">
        <f t="shared" ref="N44" si="29">COUNTIF(N5:N38, "3")</f>
        <v>0</v>
      </c>
      <c r="O44" s="23">
        <f t="shared" si="25"/>
        <v>0</v>
      </c>
      <c r="P44" s="23">
        <f t="shared" si="25"/>
        <v>0</v>
      </c>
      <c r="Q44" s="23">
        <f t="shared" ref="Q44" si="30">COUNTIF(Q5:Q38, "3")</f>
        <v>0</v>
      </c>
      <c r="R44" s="23">
        <f t="shared" si="25"/>
        <v>0</v>
      </c>
      <c r="S44" s="23">
        <f t="shared" si="25"/>
        <v>0</v>
      </c>
      <c r="T44" s="41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12"/>
      <c r="AM44" s="41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12"/>
      <c r="BV44" s="41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36"/>
      <c r="CX44" s="41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12"/>
      <c r="DX44" s="41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12"/>
    </row>
    <row r="45" spans="1:152" x14ac:dyDescent="0.25">
      <c r="A45" s="22" t="s">
        <v>9</v>
      </c>
      <c r="B45" s="24" t="e">
        <f t="shared" ref="B45:S45" si="31">B44/B39</f>
        <v>#DIV/0!</v>
      </c>
      <c r="C45" s="24" t="e">
        <f t="shared" ref="C45" si="32">C44/C39</f>
        <v>#DIV/0!</v>
      </c>
      <c r="D45" s="24" t="e">
        <f t="shared" si="31"/>
        <v>#DIV/0!</v>
      </c>
      <c r="E45" s="24" t="e">
        <f t="shared" si="31"/>
        <v>#DIV/0!</v>
      </c>
      <c r="F45" s="24" t="e">
        <f t="shared" ref="F45" si="33">F44/F39</f>
        <v>#DIV/0!</v>
      </c>
      <c r="G45" s="24" t="e">
        <f t="shared" si="31"/>
        <v>#DIV/0!</v>
      </c>
      <c r="H45" s="24" t="e">
        <f t="shared" si="31"/>
        <v>#DIV/0!</v>
      </c>
      <c r="I45" s="24" t="e">
        <f t="shared" si="31"/>
        <v>#DIV/0!</v>
      </c>
      <c r="J45" s="24" t="e">
        <f t="shared" ref="J45" si="34">J44/J39</f>
        <v>#DIV/0!</v>
      </c>
      <c r="K45" s="24" t="e">
        <f t="shared" si="31"/>
        <v>#DIV/0!</v>
      </c>
      <c r="L45" s="24" t="e">
        <f t="shared" si="31"/>
        <v>#DIV/0!</v>
      </c>
      <c r="M45" s="24" t="e">
        <f t="shared" si="31"/>
        <v>#DIV/0!</v>
      </c>
      <c r="N45" s="24" t="e">
        <f t="shared" ref="N45" si="35">N44/N39</f>
        <v>#DIV/0!</v>
      </c>
      <c r="O45" s="24" t="e">
        <f t="shared" si="31"/>
        <v>#DIV/0!</v>
      </c>
      <c r="P45" s="24" t="e">
        <f t="shared" si="31"/>
        <v>#DIV/0!</v>
      </c>
      <c r="Q45" s="24" t="e">
        <f t="shared" ref="Q45" si="36">Q44/Q39</f>
        <v>#DIV/0!</v>
      </c>
      <c r="R45" s="24" t="e">
        <f t="shared" si="31"/>
        <v>#DIV/0!</v>
      </c>
      <c r="S45" s="24" t="e">
        <f t="shared" si="31"/>
        <v>#DIV/0!</v>
      </c>
      <c r="T45" s="41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12"/>
      <c r="AM45" s="41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12"/>
      <c r="BV45" s="41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36"/>
      <c r="CX45" s="41"/>
      <c r="CY45" s="43"/>
      <c r="CZ45" s="43"/>
      <c r="DA45" s="43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12"/>
      <c r="DX45" s="41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  <c r="EU45" s="43"/>
      <c r="EV45" s="12"/>
    </row>
  </sheetData>
  <mergeCells count="55">
    <mergeCell ref="A38:EV38"/>
    <mergeCell ref="EG3:EJ3"/>
    <mergeCell ref="EK3:EM3"/>
    <mergeCell ref="EN3:EO3"/>
    <mergeCell ref="EP3:EQ3"/>
    <mergeCell ref="ER3:ET3"/>
    <mergeCell ref="EU3:EV3"/>
    <mergeCell ref="DP3:DS3"/>
    <mergeCell ref="DT3:DU3"/>
    <mergeCell ref="DV3:DW3"/>
    <mergeCell ref="DY3:EA3"/>
    <mergeCell ref="EB3:ED3"/>
    <mergeCell ref="EE3:EF3"/>
    <mergeCell ref="CY3:DC3"/>
    <mergeCell ref="DD3:DE3"/>
    <mergeCell ref="DF3:DH3"/>
    <mergeCell ref="DK3:DM3"/>
    <mergeCell ref="DN3:DO3"/>
    <mergeCell ref="CH3:CK3"/>
    <mergeCell ref="CL3:CN3"/>
    <mergeCell ref="CO3:CP3"/>
    <mergeCell ref="CQ3:CS3"/>
    <mergeCell ref="CT3:CU3"/>
    <mergeCell ref="CV3:CW3"/>
    <mergeCell ref="B3:D3"/>
    <mergeCell ref="G3:H3"/>
    <mergeCell ref="I3:K3"/>
    <mergeCell ref="AK3:AL3"/>
    <mergeCell ref="AH3:AJ3"/>
    <mergeCell ref="DY2:EV2"/>
    <mergeCell ref="B2:S2"/>
    <mergeCell ref="U2:AL2"/>
    <mergeCell ref="AN2:BU2"/>
    <mergeCell ref="BW2:CW2"/>
    <mergeCell ref="AC3:AD3"/>
    <mergeCell ref="AF3:AG3"/>
    <mergeCell ref="CY2:DW2"/>
    <mergeCell ref="AR3:AU3"/>
    <mergeCell ref="AV3:AW3"/>
    <mergeCell ref="AX3:AZ3"/>
    <mergeCell ref="BA3:BG3"/>
    <mergeCell ref="BH3:BL3"/>
    <mergeCell ref="BM3:BO3"/>
    <mergeCell ref="BP3:BS3"/>
    <mergeCell ref="BT3:BU3"/>
    <mergeCell ref="BW3:CA3"/>
    <mergeCell ref="CB3:CD3"/>
    <mergeCell ref="DI3:DJ3"/>
    <mergeCell ref="CE3:CG3"/>
    <mergeCell ref="AN3:AQ3"/>
    <mergeCell ref="E3:F3"/>
    <mergeCell ref="L3:N3"/>
    <mergeCell ref="O3:Q3"/>
    <mergeCell ref="U3:X3"/>
    <mergeCell ref="Y3:AB3"/>
  </mergeCells>
  <conditionalFormatting sqref="CY5:DV36 U5:AK37 AN5:BT37 BW5:CV37 DY5:EU37 CY37:DW37 B5:S3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NOT(ISERROR(SEARCH(0,B5)))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CY5:DV36 U5:AK37 AN5:BT37 BW5:CV37 DY5:EU37 CY37:DW37 B5:S37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1aa2d-c8eb-4bbd-85ea-16e4ed80c34a" xsi:nil="true"/>
    <lcf76f155ced4ddcb4097134ff3c332f xmlns="ce88cded-cf54-4373-a64a-64a996e5df5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096535EDEAD643BDBA97C90FC12566" ma:contentTypeVersion="14" ma:contentTypeDescription="Create a new document." ma:contentTypeScope="" ma:versionID="714426d5d3f9819a8dd88feb5a278b0c">
  <xsd:schema xmlns:xsd="http://www.w3.org/2001/XMLSchema" xmlns:xs="http://www.w3.org/2001/XMLSchema" xmlns:p="http://schemas.microsoft.com/office/2006/metadata/properties" xmlns:ns2="ce88cded-cf54-4373-a64a-64a996e5df53" xmlns:ns3="3e01aa2d-c8eb-4bbd-85ea-16e4ed80c34a" targetNamespace="http://schemas.microsoft.com/office/2006/metadata/properties" ma:root="true" ma:fieldsID="85afb303d9c109d3913d516025e46bb2" ns2:_="" ns3:_="">
    <xsd:import namespace="ce88cded-cf54-4373-a64a-64a996e5df53"/>
    <xsd:import namespace="3e01aa2d-c8eb-4bbd-85ea-16e4ed80c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8cded-cf54-4373-a64a-64a996e5d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fc9b45b-1e96-4074-b638-291cb76760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1aa2d-c8eb-4bbd-85ea-16e4ed80c34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edc8b7-dae5-4cde-923a-9108805d67cf}" ma:internalName="TaxCatchAll" ma:showField="CatchAllData" ma:web="3e01aa2d-c8eb-4bbd-85ea-16e4ed80c3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E2D9A-AE90-4089-B9C2-83626F0E0581}">
  <ds:schemaRefs>
    <ds:schemaRef ds:uri="3e01aa2d-c8eb-4bbd-85ea-16e4ed80c34a"/>
    <ds:schemaRef ds:uri="ce88cded-cf54-4373-a64a-64a996e5df5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28E29B1-F756-46DC-B0A5-99B2A6BC60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E404D4-2766-498E-AC70-E4845233D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88cded-cf54-4373-a64a-64a996e5df53"/>
    <ds:schemaRef ds:uri="3e01aa2d-c8eb-4bbd-85ea-16e4ed80c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4</vt:lpstr>
    </vt:vector>
  </TitlesOfParts>
  <Manager/>
  <Company>Supporting Education Group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Dench</dc:creator>
  <cp:keywords/>
  <dc:description/>
  <cp:lastModifiedBy>Rachel Dench</cp:lastModifiedBy>
  <cp:revision/>
  <dcterms:created xsi:type="dcterms:W3CDTF">2023-02-17T17:44:39Z</dcterms:created>
  <dcterms:modified xsi:type="dcterms:W3CDTF">2024-10-10T14:56:17Z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0x0101007C096535EDEAD643BDBA97C90FC12566</vt:lpwstr>
  </property>
  <property fmtid="{D5CDD505-2E9C-101B-9397-08002B2CF9AE}" pid="3" name="MediaServiceImageTags">
    <vt:lpwstr/>
  </property>
</Properties>
</file>